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isburg.loc\31\Benutzer\du005048\Desktops\TS\Desktop\heise seiten\"/>
    </mc:Choice>
  </mc:AlternateContent>
  <bookViews>
    <workbookView xWindow="0" yWindow="0" windowWidth="28800" windowHeight="13335" firstSheet="3" activeTab="3"/>
  </bookViews>
  <sheets>
    <sheet name="_Messstellen" sheetId="12" state="hidden" r:id="rId1"/>
    <sheet name="Tabelle3" sheetId="3" state="hidden" r:id="rId2"/>
    <sheet name="Tagesmittelwerte" sheetId="13" state="hidden" r:id="rId3"/>
    <sheet name="Tab.1_Anzahl Tagesmittelwerte" sheetId="8" r:id="rId4"/>
    <sheet name="Tab.2 Jahresmittelwerte" sheetId="6" r:id="rId5"/>
    <sheet name="Tab.3 NTgMw" sheetId="10" r:id="rId6"/>
    <sheet name="Tab.4 Monatsmittelwerte" sheetId="9" r:id="rId7"/>
    <sheet name="MMW" sheetId="15" state="hidden" r:id="rId8"/>
    <sheet name="Monatsmittelwerte_Rohwerte" sheetId="2" state="hidden" r:id="rId9"/>
  </sheets>
  <definedNames>
    <definedName name="_xlnm._FilterDatabase" localSheetId="8" hidden="1">Monatsmittelwerte_Rohwerte!$A$3:$W$1592</definedName>
    <definedName name="_xlnm.Print_Titles" localSheetId="8">Monatsmittelwerte_Rohwerte!$2:$3</definedName>
    <definedName name="_xlnm.Print_Titles" localSheetId="3">'Tab.1_Anzahl Tagesmittelwerte'!$6:$7</definedName>
    <definedName name="_xlnm.Print_Titles" localSheetId="4">'Tab.2 Jahresmittelwerte'!$3:$5</definedName>
    <definedName name="_xlnm.Print_Titles" localSheetId="5">'Tab.3 NTgMw'!$4:$5</definedName>
    <definedName name="_xlnm.Print_Titles" localSheetId="6">'Tab.4 Monatsmittelwerte'!$5:$6</definedName>
  </definedNames>
  <calcPr calcId="152511"/>
  <pivotCaches>
    <pivotCache cacheId="0" r:id="rId10"/>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6" l="1"/>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21" i="6"/>
  <c r="D6" i="6"/>
  <c r="D121"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D119" i="9"/>
  <c r="D120" i="9"/>
  <c r="D122" i="9"/>
  <c r="D7" i="9"/>
  <c r="D10" i="8"/>
  <c r="D11" i="8"/>
  <c r="D14" i="8"/>
  <c r="D15" i="8"/>
  <c r="D16" i="8"/>
  <c r="D17" i="8"/>
  <c r="D21" i="8"/>
  <c r="D23" i="8"/>
  <c r="D24" i="8"/>
  <c r="D28" i="8"/>
  <c r="D29" i="8"/>
  <c r="D30" i="8"/>
  <c r="D31" i="8"/>
  <c r="D32" i="8"/>
  <c r="D33" i="8"/>
  <c r="D34" i="8"/>
  <c r="D36" i="8"/>
  <c r="D37" i="8"/>
  <c r="D39" i="8"/>
  <c r="D40" i="8"/>
  <c r="D42" i="8"/>
  <c r="D46" i="8"/>
  <c r="D47" i="8"/>
  <c r="D48" i="8"/>
  <c r="D49" i="8"/>
  <c r="D50" i="8"/>
  <c r="D53" i="8"/>
  <c r="D54" i="8"/>
  <c r="D55" i="8"/>
  <c r="D56" i="8"/>
  <c r="D57" i="8"/>
  <c r="D58" i="8"/>
  <c r="D62" i="8"/>
  <c r="D63" i="8"/>
  <c r="D64" i="8"/>
  <c r="D65" i="8"/>
  <c r="D67" i="8"/>
  <c r="D69" i="8"/>
  <c r="D70" i="8"/>
  <c r="D71" i="8"/>
  <c r="D72" i="8"/>
  <c r="D73" i="8"/>
  <c r="D74" i="8"/>
  <c r="D75" i="8"/>
  <c r="D77" i="8"/>
  <c r="D78" i="8"/>
  <c r="D79" i="8"/>
  <c r="D80" i="8"/>
  <c r="D81" i="8"/>
  <c r="D82" i="8"/>
  <c r="D83" i="8"/>
  <c r="D84" i="8"/>
  <c r="D85" i="8"/>
  <c r="D87" i="8"/>
  <c r="D88" i="8"/>
  <c r="D90" i="8"/>
  <c r="D92" i="8"/>
  <c r="D95" i="8"/>
  <c r="D96" i="8"/>
  <c r="D98" i="8"/>
  <c r="D99" i="8"/>
  <c r="D100" i="8"/>
  <c r="D101" i="8"/>
  <c r="D103" i="8"/>
  <c r="D104" i="8"/>
  <c r="D106" i="8"/>
  <c r="D107" i="8"/>
  <c r="D108" i="8"/>
  <c r="D109" i="8"/>
  <c r="D111" i="8"/>
  <c r="D112" i="8"/>
  <c r="D114" i="8"/>
  <c r="D115" i="8"/>
  <c r="D117" i="8"/>
  <c r="D118" i="8"/>
  <c r="D119" i="8"/>
  <c r="D120" i="8"/>
  <c r="D121" i="8"/>
  <c r="D122" i="8"/>
  <c r="D123" i="8"/>
  <c r="D124" i="8"/>
  <c r="D125" i="8"/>
  <c r="D8" i="8"/>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D119" i="10"/>
  <c r="D120" i="10"/>
  <c r="D121" i="10"/>
  <c r="D6" i="10"/>
  <c r="F15" i="12"/>
  <c r="F18" i="12"/>
  <c r="F78" i="12"/>
  <c r="F62" i="12"/>
  <c r="F85" i="12"/>
  <c r="F76" i="12"/>
  <c r="F65" i="12"/>
  <c r="F36" i="12"/>
  <c r="F66" i="12"/>
  <c r="F90" i="12"/>
  <c r="F2" i="12"/>
  <c r="F25" i="12"/>
  <c r="F34" i="12"/>
  <c r="F68" i="12"/>
  <c r="F51" i="12"/>
  <c r="F26" i="12"/>
  <c r="F74" i="12"/>
  <c r="F89" i="12"/>
  <c r="F38" i="12"/>
  <c r="F19" i="12"/>
  <c r="F96" i="12"/>
  <c r="F20" i="12"/>
  <c r="F105" i="12"/>
  <c r="F35" i="12"/>
  <c r="F52" i="12"/>
  <c r="F70" i="12"/>
  <c r="F57" i="12"/>
  <c r="F116" i="12"/>
  <c r="F33" i="12"/>
  <c r="F44" i="12"/>
  <c r="F111" i="12"/>
  <c r="F86" i="12"/>
  <c r="F3" i="12"/>
  <c r="F16" i="12"/>
  <c r="F39" i="12"/>
  <c r="F97" i="12"/>
  <c r="F4" i="12"/>
  <c r="F61" i="12"/>
  <c r="F113" i="12"/>
  <c r="F75" i="12"/>
  <c r="F14" i="12"/>
  <c r="F101" i="12"/>
  <c r="F37" i="12"/>
  <c r="F11" i="12"/>
  <c r="F64" i="12"/>
  <c r="F32" i="12"/>
  <c r="F110" i="12"/>
  <c r="F56" i="12"/>
  <c r="F30" i="12"/>
  <c r="F22" i="12"/>
  <c r="F107" i="12"/>
  <c r="F80" i="12"/>
  <c r="F50" i="12"/>
  <c r="F104" i="12"/>
  <c r="F17" i="12"/>
  <c r="F58" i="12"/>
  <c r="F54" i="12"/>
  <c r="F45" i="12"/>
  <c r="F12" i="12"/>
  <c r="F21" i="12"/>
  <c r="F93" i="12"/>
  <c r="F94" i="12"/>
  <c r="F69" i="12"/>
  <c r="F73" i="12"/>
  <c r="F49" i="12"/>
  <c r="F46" i="12"/>
  <c r="F59" i="12"/>
  <c r="F60" i="12"/>
  <c r="F23" i="12"/>
  <c r="F102" i="12"/>
  <c r="F106" i="12"/>
  <c r="F67" i="12"/>
  <c r="F81" i="12"/>
  <c r="F13" i="12"/>
  <c r="F108" i="12"/>
  <c r="F27" i="12"/>
  <c r="F98" i="12"/>
  <c r="F121" i="12"/>
  <c r="F53" i="12"/>
  <c r="F42" i="12"/>
  <c r="F71" i="12"/>
  <c r="F115" i="12"/>
  <c r="F112" i="12"/>
  <c r="F55" i="12"/>
  <c r="F29" i="12"/>
  <c r="F83" i="12"/>
  <c r="F9" i="12"/>
  <c r="F8" i="12"/>
  <c r="F91" i="12"/>
  <c r="F10" i="12"/>
  <c r="F24" i="12"/>
  <c r="F103" i="12"/>
  <c r="F77" i="12"/>
  <c r="F82" i="12"/>
  <c r="F120" i="12"/>
  <c r="F5" i="12"/>
  <c r="F6" i="12"/>
  <c r="F117" i="12"/>
  <c r="F88" i="12"/>
  <c r="F118" i="12"/>
  <c r="F28" i="12"/>
  <c r="F47" i="12"/>
  <c r="F109" i="12"/>
  <c r="F41" i="12"/>
  <c r="F92" i="12"/>
  <c r="F40" i="12"/>
  <c r="F119" i="12"/>
  <c r="F99" i="12"/>
  <c r="F95" i="12"/>
  <c r="F43" i="12"/>
  <c r="F122" i="12"/>
  <c r="F114" i="12"/>
  <c r="F84" i="12"/>
  <c r="F87" i="12"/>
  <c r="F31" i="12"/>
  <c r="F72" i="12"/>
  <c r="F100" i="12"/>
  <c r="F79" i="12"/>
  <c r="F7" i="12"/>
  <c r="F63" i="12"/>
  <c r="F48" i="12"/>
  <c r="D105" i="8" l="1"/>
  <c r="D102" i="8"/>
  <c r="D91" i="8"/>
  <c r="D60" i="8"/>
  <c r="D43" i="8"/>
  <c r="D26" i="8"/>
  <c r="D19" i="8"/>
  <c r="D12" i="8"/>
  <c r="D66" i="8"/>
  <c r="D59" i="8"/>
  <c r="D25" i="8"/>
  <c r="D22" i="8"/>
  <c r="D18" i="8"/>
  <c r="D97" i="8"/>
  <c r="D94" i="8"/>
  <c r="D76" i="8"/>
  <c r="D52" i="8"/>
  <c r="D45" i="8"/>
  <c r="D35" i="8"/>
  <c r="D113" i="8"/>
  <c r="D110" i="8"/>
  <c r="D93" i="8"/>
  <c r="D89" i="8"/>
  <c r="D86" i="8"/>
  <c r="D51" i="8"/>
  <c r="D41" i="8"/>
  <c r="D38" i="8"/>
  <c r="D116" i="8"/>
  <c r="D68" i="8"/>
  <c r="D61" i="8"/>
  <c r="D44" i="8"/>
  <c r="D27" i="8"/>
  <c r="D20" i="8"/>
  <c r="D13" i="8"/>
  <c r="D9" i="8"/>
  <c r="X121" i="6" l="1"/>
  <c r="W121" i="6"/>
  <c r="X120" i="6"/>
  <c r="W120" i="6"/>
  <c r="X119" i="6"/>
  <c r="W119" i="6"/>
  <c r="X118" i="6"/>
  <c r="W118" i="6"/>
  <c r="X117" i="6"/>
  <c r="W117" i="6"/>
  <c r="X116" i="6"/>
  <c r="W116" i="6"/>
  <c r="X115" i="6"/>
  <c r="W115" i="6"/>
  <c r="X114" i="6"/>
  <c r="W114" i="6"/>
  <c r="X113" i="6"/>
  <c r="W113" i="6"/>
  <c r="X112" i="6"/>
  <c r="W112" i="6"/>
  <c r="X111" i="6"/>
  <c r="W111" i="6"/>
  <c r="X110" i="6"/>
  <c r="W110" i="6"/>
  <c r="X109" i="6"/>
  <c r="W109" i="6"/>
  <c r="X108" i="6"/>
  <c r="W108" i="6"/>
  <c r="X107" i="6"/>
  <c r="W107" i="6"/>
  <c r="X106" i="6"/>
  <c r="W106" i="6"/>
  <c r="X105" i="6"/>
  <c r="W105" i="6"/>
  <c r="X104" i="6"/>
  <c r="W104" i="6"/>
  <c r="X103" i="6"/>
  <c r="W103" i="6"/>
  <c r="X102" i="6"/>
  <c r="W102" i="6"/>
  <c r="X101" i="6"/>
  <c r="W101" i="6"/>
  <c r="X100" i="6"/>
  <c r="W100" i="6"/>
  <c r="X99" i="6"/>
  <c r="W99" i="6"/>
  <c r="X98" i="6"/>
  <c r="W98" i="6"/>
  <c r="X97" i="6"/>
  <c r="W97" i="6"/>
  <c r="X96" i="6"/>
  <c r="W96" i="6"/>
  <c r="X95" i="6"/>
  <c r="W95" i="6"/>
  <c r="X94" i="6"/>
  <c r="W94" i="6"/>
  <c r="X93" i="6"/>
  <c r="W93" i="6"/>
  <c r="X92" i="6"/>
  <c r="W92" i="6"/>
  <c r="X91" i="6"/>
  <c r="W91" i="6"/>
  <c r="X90" i="6"/>
  <c r="W90" i="6"/>
  <c r="X89" i="6"/>
  <c r="W89" i="6"/>
  <c r="X88" i="6"/>
  <c r="W88" i="6"/>
  <c r="X87" i="6"/>
  <c r="W87" i="6"/>
  <c r="X86" i="6"/>
  <c r="W86" i="6"/>
  <c r="X85" i="6"/>
  <c r="W85" i="6"/>
  <c r="X84" i="6"/>
  <c r="W84" i="6"/>
  <c r="X83" i="6"/>
  <c r="W83" i="6"/>
  <c r="X82" i="6"/>
  <c r="W82" i="6"/>
  <c r="X81" i="6"/>
  <c r="W81" i="6"/>
  <c r="X80" i="6"/>
  <c r="W80" i="6"/>
  <c r="X79" i="6"/>
  <c r="W79" i="6"/>
  <c r="X78" i="6"/>
  <c r="W78" i="6"/>
  <c r="X77" i="6"/>
  <c r="W77" i="6"/>
  <c r="X76" i="6"/>
  <c r="W76" i="6"/>
  <c r="X75" i="6"/>
  <c r="W75" i="6"/>
  <c r="X74" i="6"/>
  <c r="W74" i="6"/>
  <c r="X73" i="6"/>
  <c r="W73" i="6"/>
  <c r="X72" i="6"/>
  <c r="W72" i="6"/>
  <c r="X71" i="6"/>
  <c r="W71" i="6"/>
  <c r="X70" i="6"/>
  <c r="W70" i="6"/>
  <c r="X69" i="6"/>
  <c r="W69" i="6"/>
  <c r="X68" i="6"/>
  <c r="W68" i="6"/>
  <c r="X67" i="6"/>
  <c r="W67" i="6"/>
  <c r="X66" i="6"/>
  <c r="W66" i="6"/>
  <c r="X65" i="6"/>
  <c r="W65" i="6"/>
  <c r="X64" i="6"/>
  <c r="W64" i="6"/>
  <c r="X63" i="6"/>
  <c r="W63" i="6"/>
  <c r="X62" i="6"/>
  <c r="W62" i="6"/>
  <c r="X61" i="6"/>
  <c r="W61" i="6"/>
  <c r="X60" i="6"/>
  <c r="W60" i="6"/>
  <c r="X59" i="6"/>
  <c r="W59" i="6"/>
  <c r="X58" i="6"/>
  <c r="W58" i="6"/>
  <c r="X57" i="6"/>
  <c r="W57" i="6"/>
  <c r="X56" i="6"/>
  <c r="W56" i="6"/>
  <c r="X55" i="6"/>
  <c r="W55" i="6"/>
  <c r="X54" i="6"/>
  <c r="W54" i="6"/>
  <c r="X53" i="6"/>
  <c r="W53" i="6"/>
  <c r="X52" i="6"/>
  <c r="W52" i="6"/>
  <c r="X51" i="6"/>
  <c r="W51" i="6"/>
  <c r="X50" i="6"/>
  <c r="W50" i="6"/>
  <c r="X49" i="6"/>
  <c r="W49" i="6"/>
  <c r="X48" i="6"/>
  <c r="W48" i="6"/>
  <c r="X47" i="6"/>
  <c r="W47" i="6"/>
  <c r="X46" i="6"/>
  <c r="W46" i="6"/>
  <c r="X45" i="6"/>
  <c r="W45" i="6"/>
  <c r="X44" i="6"/>
  <c r="W44" i="6"/>
  <c r="X43" i="6"/>
  <c r="W43" i="6"/>
  <c r="X42" i="6"/>
  <c r="W42" i="6"/>
  <c r="X41" i="6"/>
  <c r="W41" i="6"/>
  <c r="X40" i="6"/>
  <c r="W40" i="6"/>
  <c r="X39" i="6"/>
  <c r="W39" i="6"/>
  <c r="X38" i="6"/>
  <c r="W38" i="6"/>
  <c r="X37" i="6"/>
  <c r="W37" i="6"/>
  <c r="X36" i="6"/>
  <c r="W36" i="6"/>
  <c r="X35" i="6"/>
  <c r="W35" i="6"/>
  <c r="X34" i="6"/>
  <c r="W34" i="6"/>
  <c r="X33" i="6"/>
  <c r="W33" i="6"/>
  <c r="X32" i="6"/>
  <c r="W32" i="6"/>
  <c r="X31" i="6"/>
  <c r="W31" i="6"/>
  <c r="X30" i="6"/>
  <c r="W30" i="6"/>
  <c r="X29" i="6"/>
  <c r="W29" i="6"/>
  <c r="X28" i="6"/>
  <c r="W28" i="6"/>
  <c r="X27" i="6"/>
  <c r="W27" i="6"/>
  <c r="X26" i="6"/>
  <c r="W26" i="6"/>
  <c r="X25" i="6"/>
  <c r="W25" i="6"/>
  <c r="X24" i="6"/>
  <c r="W24" i="6"/>
  <c r="X23" i="6"/>
  <c r="W23" i="6"/>
  <c r="X22" i="6"/>
  <c r="W22" i="6"/>
  <c r="X21" i="6"/>
  <c r="W21" i="6"/>
  <c r="X20" i="6"/>
  <c r="W20" i="6"/>
  <c r="X19" i="6"/>
  <c r="W19" i="6"/>
  <c r="X18" i="6"/>
  <c r="W18" i="6"/>
  <c r="X17" i="6"/>
  <c r="W17" i="6"/>
  <c r="X16" i="6"/>
  <c r="W16" i="6"/>
  <c r="X15" i="6"/>
  <c r="W15" i="6"/>
  <c r="X14" i="6"/>
  <c r="W14" i="6"/>
  <c r="X13" i="6"/>
  <c r="W13" i="6"/>
  <c r="X12" i="6"/>
  <c r="W12" i="6"/>
  <c r="X11" i="6"/>
  <c r="W11" i="6"/>
  <c r="X10" i="6"/>
  <c r="W10" i="6"/>
  <c r="X9" i="6"/>
  <c r="W9" i="6"/>
  <c r="X8" i="6"/>
  <c r="W8" i="6"/>
  <c r="X7" i="6"/>
  <c r="W7" i="6"/>
  <c r="X6" i="6"/>
  <c r="W6" i="6"/>
</calcChain>
</file>

<file path=xl/comments1.xml><?xml version="1.0" encoding="utf-8"?>
<comments xmlns="http://schemas.openxmlformats.org/spreadsheetml/2006/main">
  <authors>
    <author>Schrapers Rolf</author>
  </authors>
  <commentList>
    <comment ref="G1" authorId="0" shapeId="0">
      <text>
        <r>
          <rPr>
            <sz val="10"/>
            <color indexed="81"/>
            <rFont val="Calibri"/>
            <family val="2"/>
            <scheme val="minor"/>
          </rPr>
          <t xml:space="preserve">Die </t>
        </r>
        <r>
          <rPr>
            <b/>
            <sz val="10"/>
            <color indexed="81"/>
            <rFont val="Calibri"/>
            <family val="2"/>
            <scheme val="minor"/>
          </rPr>
          <t>Tab.1</t>
        </r>
        <r>
          <rPr>
            <sz val="10"/>
            <color indexed="81"/>
            <rFont val="Calibri"/>
            <family val="2"/>
            <scheme val="minor"/>
          </rPr>
          <t xml:space="preserve"> enthält die Anzahl der Tagesmittelwerte je Sensor bezogen auf Monat und Jahr. Idealerweise sollten je Monat 30 Tagesmittelwerte für PM10 gemessen werden. 
Durch eine spätere Inbetriebnahme, Betriebsstörungen oder Stilllegung ist es möglich, dass keine bzw. eine geringere Anzahl an Messwerten vorliegen. Insgesamt zeigt die Tabelle eine relativ unterschiedliche Datendichte. Einzelne Sensoren waren zum Teil nur wenige Moate in Betrieb (siehe z.B. </t>
        </r>
        <r>
          <rPr>
            <b/>
            <sz val="10"/>
            <color indexed="81"/>
            <rFont val="Calibri"/>
            <family val="2"/>
            <scheme val="minor"/>
          </rPr>
          <t>Sensor 22070</t>
        </r>
        <r>
          <rPr>
            <sz val="10"/>
            <color indexed="81"/>
            <rFont val="Calibri"/>
            <family val="2"/>
            <scheme val="minor"/>
          </rPr>
          <t xml:space="preserve"> in Baerl) 
</t>
        </r>
      </text>
    </comment>
    <comment ref="E7" authorId="0" shapeId="0">
      <text>
        <r>
          <rPr>
            <b/>
            <sz val="9"/>
            <color indexed="81"/>
            <rFont val="Segoe UI"/>
            <charset val="1"/>
          </rPr>
          <t>Die erste Ziffer der Ortsteilnummer bezeichnet den Stadtbezirk 
(Walsum =1, Hamborn=2, Meiderich=3, Homberg-Ruhrort-Baerl = 4 , Mitte = 5, Rheinhausen=6 und Süd=7). Die zweite und dritte Ziffer bezeichnet den Ortsteil (z.B. 603  :  6 Bezirk Rheinhausen 03 Ortsteil Bergheim)</t>
        </r>
        <r>
          <rPr>
            <sz val="9"/>
            <color indexed="81"/>
            <rFont val="Segoe UI"/>
            <charset val="1"/>
          </rPr>
          <t xml:space="preserve">
</t>
        </r>
      </text>
    </comment>
  </commentList>
</comments>
</file>

<file path=xl/comments2.xml><?xml version="1.0" encoding="utf-8"?>
<comments xmlns="http://schemas.openxmlformats.org/spreadsheetml/2006/main">
  <authors>
    <author>Schrapers Rolf</author>
  </authors>
  <commentList>
    <comment ref="G2" authorId="0" shapeId="0">
      <text>
        <r>
          <rPr>
            <sz val="12"/>
            <color indexed="81"/>
            <rFont val="Calibri"/>
            <family val="2"/>
            <scheme val="minor"/>
          </rPr>
          <t>Die Tab.2 enthät die Jahresmittelwerte für PM10 und PM2,5 aus den Jahren 2019, 2020 und in der Spalte "Insgesamt" eine Zusammenfassung beider Jahre.</t>
        </r>
      </text>
    </comment>
    <comment ref="G5" authorId="0" shapeId="0">
      <text>
        <r>
          <rPr>
            <b/>
            <sz val="9"/>
            <color indexed="81"/>
            <rFont val="Segoe UI"/>
            <family val="2"/>
          </rPr>
          <t xml:space="preserve">Anzahl der zugrundeliegenden Tagesmittelwerte für PM10. Idealerweise sollten je Sensor etwa 365 Tagesmittelwerte pro Jahr vorliegen. Dadurch, dass manche Sensoren nicht über ein gesamtes Jahr in Betrieb waren oder es zu Betriebsstörung kam, kann die Anzahl der Messwerte deutlich darunter liege. </t>
        </r>
      </text>
    </comment>
    <comment ref="H5" authorId="0" shapeId="0">
      <text>
        <r>
          <rPr>
            <b/>
            <sz val="9"/>
            <color indexed="81"/>
            <rFont val="Segoe UI"/>
            <family val="2"/>
          </rPr>
          <t>Monatsmittelwert für Feinstaub PM10 (Berechnet aus den Tagesmittelwerten der Sensordaten)</t>
        </r>
        <r>
          <rPr>
            <sz val="9"/>
            <color indexed="81"/>
            <rFont val="Segoe UI"/>
            <family val="2"/>
          </rPr>
          <t xml:space="preserve">
</t>
        </r>
      </text>
    </comment>
    <comment ref="I5" authorId="0" shapeId="0">
      <text>
        <r>
          <rPr>
            <b/>
            <sz val="9"/>
            <color indexed="81"/>
            <rFont val="Segoe UI"/>
            <family val="2"/>
          </rPr>
          <t>kleinster gemessener Tagesmittelwert für PM10 je Sensors und Jahr.</t>
        </r>
      </text>
    </comment>
    <comment ref="J5" authorId="0" shapeId="0">
      <text>
        <r>
          <rPr>
            <b/>
            <sz val="9"/>
            <color indexed="81"/>
            <rFont val="Segoe UI"/>
            <family val="2"/>
          </rPr>
          <t>größter gemessener Tagesmittelwert für PM10 je Sensors und Jahr.</t>
        </r>
      </text>
    </comment>
    <comment ref="K5" authorId="0" shapeId="0">
      <text>
        <r>
          <rPr>
            <b/>
            <sz val="9"/>
            <color indexed="81"/>
            <rFont val="Segoe UI"/>
            <charset val="1"/>
          </rPr>
          <t>Anzahl der Tagesmittelwerte &gt; 50 µg/m³. Dieser Grenzwert darf gemäß TA-Luft maximal 35 mal überschritten werden</t>
        </r>
      </text>
    </comment>
    <comment ref="L5" authorId="0" shapeId="0">
      <text>
        <r>
          <rPr>
            <b/>
            <sz val="9"/>
            <color indexed="81"/>
            <rFont val="Segoe UI"/>
            <charset val="1"/>
          </rPr>
          <t>Als Ausreißer werden hier Tagesmittelwerte kleiner 0,1 µg/m³ (1%-Perzentil aller Tagesmittewerte) oder größer 195 µg/m³ (99%-Perzentil aller Tagesmittelwerte) betrachtet.</t>
        </r>
      </text>
    </comment>
    <comment ref="M5" authorId="0" shapeId="0">
      <text>
        <r>
          <rPr>
            <b/>
            <sz val="9"/>
            <color indexed="81"/>
            <rFont val="Segoe UI"/>
            <charset val="1"/>
          </rPr>
          <t>Jahresmittelwert für PM2,5</t>
        </r>
      </text>
    </comment>
    <comment ref="N5" authorId="0" shapeId="0">
      <text>
        <r>
          <rPr>
            <b/>
            <sz val="9"/>
            <color indexed="81"/>
            <rFont val="Segoe UI"/>
            <family val="2"/>
          </rPr>
          <t xml:space="preserve">Anzahl der zugrundeliegenden Tagesmittelwerte für PM10. Idealerweise sollten je Sensor etwa 365 Tagesmittelwerte pro Jahr vorliegen. Dadurch, dass manche Sensoren nicht über ein gesamtes Jahr in Betrieb waren oder es zu Betriebsstörung kam, kann die Anzahl der Messwerte deutlich darunter liege. </t>
        </r>
      </text>
    </comment>
    <comment ref="O5" authorId="0" shapeId="0">
      <text>
        <r>
          <rPr>
            <b/>
            <sz val="9"/>
            <color indexed="81"/>
            <rFont val="Segoe UI"/>
            <family val="2"/>
          </rPr>
          <t>Monatsmittelwert für Feinstaub PM10 (Berechnet aus den Tagesmittelwerten der Sensordaten)</t>
        </r>
        <r>
          <rPr>
            <sz val="9"/>
            <color indexed="81"/>
            <rFont val="Segoe UI"/>
            <family val="2"/>
          </rPr>
          <t xml:space="preserve">
</t>
        </r>
      </text>
    </comment>
    <comment ref="P5" authorId="0" shapeId="0">
      <text>
        <r>
          <rPr>
            <b/>
            <sz val="9"/>
            <color indexed="81"/>
            <rFont val="Segoe UI"/>
            <family val="2"/>
          </rPr>
          <t>kleinster gemessener Tagesmittelwert für PM10 je Sensors und Jahr.</t>
        </r>
      </text>
    </comment>
    <comment ref="Q5" authorId="0" shapeId="0">
      <text>
        <r>
          <rPr>
            <b/>
            <sz val="9"/>
            <color indexed="81"/>
            <rFont val="Segoe UI"/>
            <family val="2"/>
          </rPr>
          <t>größter gemessener Tagesmittelwert für PM10 je Sensors und Jahr.</t>
        </r>
      </text>
    </comment>
    <comment ref="R5" authorId="0" shapeId="0">
      <text>
        <r>
          <rPr>
            <b/>
            <sz val="9"/>
            <color indexed="81"/>
            <rFont val="Segoe UI"/>
            <charset val="1"/>
          </rPr>
          <t>Anzahl der Tagesmittelwerte &gt; 50 µg/m³. Dieser Grenzwert darf gemäß TA-Luft maximal 35 mal überschritten werden</t>
        </r>
      </text>
    </comment>
    <comment ref="S5" authorId="0" shapeId="0">
      <text>
        <r>
          <rPr>
            <b/>
            <sz val="9"/>
            <color indexed="81"/>
            <rFont val="Segoe UI"/>
            <charset val="1"/>
          </rPr>
          <t>Als Ausreißer werden hier Tagesmittelwerte kleiner 0,1 µg/m³ (1%-Perzentil aller Tagesmittewerte) oder größer 195 µg/m³ (99%-Perzentil aller Tagesmittelwerte) betrachtet.</t>
        </r>
      </text>
    </comment>
    <comment ref="T5" authorId="0" shapeId="0">
      <text>
        <r>
          <rPr>
            <b/>
            <sz val="9"/>
            <color indexed="81"/>
            <rFont val="Segoe UI"/>
            <charset val="1"/>
          </rPr>
          <t>Jahresmittelwert für PM2,5</t>
        </r>
      </text>
    </comment>
  </commentList>
</comments>
</file>

<file path=xl/comments3.xml><?xml version="1.0" encoding="utf-8"?>
<comments xmlns="http://schemas.openxmlformats.org/spreadsheetml/2006/main">
  <authors>
    <author>Schrapers Rolf</author>
  </authors>
  <commentList>
    <comment ref="G1" authorId="0" shapeId="0">
      <text>
        <r>
          <rPr>
            <b/>
            <sz val="9"/>
            <color indexed="81"/>
            <rFont val="Segoe UI"/>
            <charset val="1"/>
          </rPr>
          <t xml:space="preserve">Die Tab.3 </t>
        </r>
        <r>
          <rPr>
            <sz val="9"/>
            <color indexed="81"/>
            <rFont val="Segoe UI"/>
            <charset val="1"/>
          </rPr>
          <t xml:space="preserve">
</t>
        </r>
      </text>
    </comment>
  </commentList>
</comments>
</file>

<file path=xl/sharedStrings.xml><?xml version="1.0" encoding="utf-8"?>
<sst xmlns="http://schemas.openxmlformats.org/spreadsheetml/2006/main" count="4989" uniqueCount="294">
  <si>
    <t>Jahr</t>
  </si>
  <si>
    <t>Monat</t>
  </si>
  <si>
    <t>10072</t>
  </si>
  <si>
    <t>10090</t>
  </si>
  <si>
    <t>10112</t>
  </si>
  <si>
    <t>10124</t>
  </si>
  <si>
    <t>10199</t>
  </si>
  <si>
    <t>10212</t>
  </si>
  <si>
    <t>10285</t>
  </si>
  <si>
    <t>10395</t>
  </si>
  <si>
    <t>10424</t>
  </si>
  <si>
    <t>10580</t>
  </si>
  <si>
    <t>10613</t>
  </si>
  <si>
    <t>10878</t>
  </si>
  <si>
    <t>10888</t>
  </si>
  <si>
    <t>11576</t>
  </si>
  <si>
    <t>11665</t>
  </si>
  <si>
    <t>11797</t>
  </si>
  <si>
    <t>11931</t>
  </si>
  <si>
    <t>11986</t>
  </si>
  <si>
    <t>11994</t>
  </si>
  <si>
    <t>12001</t>
  </si>
  <si>
    <t>1218 /19016</t>
  </si>
  <si>
    <t>12271</t>
  </si>
  <si>
    <t>12354</t>
  </si>
  <si>
    <t>12447</t>
  </si>
  <si>
    <t>12493</t>
  </si>
  <si>
    <t>12538</t>
  </si>
  <si>
    <t>12550</t>
  </si>
  <si>
    <t>12589</t>
  </si>
  <si>
    <t>12749</t>
  </si>
  <si>
    <t>12816</t>
  </si>
  <si>
    <t>12974</t>
  </si>
  <si>
    <t>12978</t>
  </si>
  <si>
    <t>13067</t>
  </si>
  <si>
    <t>13611</t>
  </si>
  <si>
    <t>13615</t>
  </si>
  <si>
    <t>14019</t>
  </si>
  <si>
    <t>14371</t>
  </si>
  <si>
    <t>14613</t>
  </si>
  <si>
    <t>15331</t>
  </si>
  <si>
    <t>15398</t>
  </si>
  <si>
    <t>15614</t>
  </si>
  <si>
    <t>15992</t>
  </si>
  <si>
    <t>16057</t>
  </si>
  <si>
    <t>16579</t>
  </si>
  <si>
    <t>17816</t>
  </si>
  <si>
    <t>18824 /19556</t>
  </si>
  <si>
    <t>19084</t>
  </si>
  <si>
    <t>19802</t>
  </si>
  <si>
    <t>20417</t>
  </si>
  <si>
    <t>20491</t>
  </si>
  <si>
    <t>20559</t>
  </si>
  <si>
    <t>20982</t>
  </si>
  <si>
    <t>21048</t>
  </si>
  <si>
    <t>21146</t>
  </si>
  <si>
    <t>21326</t>
  </si>
  <si>
    <t>22070</t>
  </si>
  <si>
    <t>23569</t>
  </si>
  <si>
    <t>24107</t>
  </si>
  <si>
    <t>24993</t>
  </si>
  <si>
    <t>25901</t>
  </si>
  <si>
    <t>26462</t>
  </si>
  <si>
    <t>26464</t>
  </si>
  <si>
    <t>26502</t>
  </si>
  <si>
    <t>2936 /8688</t>
  </si>
  <si>
    <t>29904</t>
  </si>
  <si>
    <t>30930</t>
  </si>
  <si>
    <t>31284</t>
  </si>
  <si>
    <t>32238</t>
  </si>
  <si>
    <t>32613</t>
  </si>
  <si>
    <t>3293</t>
  </si>
  <si>
    <t>36855</t>
  </si>
  <si>
    <t>36933 /41542</t>
  </si>
  <si>
    <t>36967 /42180</t>
  </si>
  <si>
    <t>3909</t>
  </si>
  <si>
    <t>42538</t>
  </si>
  <si>
    <t>4400</t>
  </si>
  <si>
    <t>5351</t>
  </si>
  <si>
    <t>6632</t>
  </si>
  <si>
    <t>7316</t>
  </si>
  <si>
    <t>7783</t>
  </si>
  <si>
    <t>7845</t>
  </si>
  <si>
    <t>7863</t>
  </si>
  <si>
    <t>7893</t>
  </si>
  <si>
    <t>8480</t>
  </si>
  <si>
    <t>8588</t>
  </si>
  <si>
    <t>8626</t>
  </si>
  <si>
    <t>8729</t>
  </si>
  <si>
    <t>8911</t>
  </si>
  <si>
    <t>9007</t>
  </si>
  <si>
    <t>9098</t>
  </si>
  <si>
    <t>9102</t>
  </si>
  <si>
    <t>9108</t>
  </si>
  <si>
    <t>9214</t>
  </si>
  <si>
    <t>9256</t>
  </si>
  <si>
    <t>9362</t>
  </si>
  <si>
    <t>9526</t>
  </si>
  <si>
    <t>9539</t>
  </si>
  <si>
    <t>9836</t>
  </si>
  <si>
    <t>9979</t>
  </si>
  <si>
    <t>BUCH</t>
  </si>
  <si>
    <t>DUB2</t>
  </si>
  <si>
    <t>DUB3</t>
  </si>
  <si>
    <t>DUM2</t>
  </si>
  <si>
    <t>DUUM</t>
  </si>
  <si>
    <t>VDUI</t>
  </si>
  <si>
    <t>WALS</t>
  </si>
  <si>
    <t>11400</t>
  </si>
  <si>
    <t>11841</t>
  </si>
  <si>
    <t>30153</t>
  </si>
  <si>
    <t>38001</t>
  </si>
  <si>
    <t>41927</t>
  </si>
  <si>
    <t>45826 /46647</t>
  </si>
  <si>
    <t>46481 /46491</t>
  </si>
  <si>
    <t>50803</t>
  </si>
  <si>
    <t>50900</t>
  </si>
  <si>
    <t>52298</t>
  </si>
  <si>
    <t>OTNR</t>
  </si>
  <si>
    <t>PM10_Schief</t>
  </si>
  <si>
    <t>PM10_Kurt</t>
  </si>
  <si>
    <t>Vierlinden</t>
  </si>
  <si>
    <t>Overbruch</t>
  </si>
  <si>
    <t>Alt-Walsum</t>
  </si>
  <si>
    <t>Aldenrade</t>
  </si>
  <si>
    <t>Wehofen</t>
  </si>
  <si>
    <t>Fahrn</t>
  </si>
  <si>
    <t>Marxloh</t>
  </si>
  <si>
    <t>Neumühl</t>
  </si>
  <si>
    <t>Alt-Hamborn</t>
  </si>
  <si>
    <t>Bruckhausen</t>
  </si>
  <si>
    <t>Beeckerwerth</t>
  </si>
  <si>
    <t>Untermeiderich</t>
  </si>
  <si>
    <t>Mittelmeiderich</t>
  </si>
  <si>
    <t>Obermeiderich</t>
  </si>
  <si>
    <t>Ruhrort</t>
  </si>
  <si>
    <t>Alt-Homberg</t>
  </si>
  <si>
    <t>Hochheide</t>
  </si>
  <si>
    <t>Baerl</t>
  </si>
  <si>
    <t>Altstadt</t>
  </si>
  <si>
    <t>Duissern</t>
  </si>
  <si>
    <t>Neudorf-Nord</t>
  </si>
  <si>
    <t>Neudorf-Süd</t>
  </si>
  <si>
    <t>Dellviertel</t>
  </si>
  <si>
    <t>Hochfeld</t>
  </si>
  <si>
    <t>Wanheimerort</t>
  </si>
  <si>
    <t>Hochemmerich</t>
  </si>
  <si>
    <t>Bergheim</t>
  </si>
  <si>
    <t>Friemersheim</t>
  </si>
  <si>
    <t>Rumeln-Kaldenhausen</t>
  </si>
  <si>
    <t>Bissingheim</t>
  </si>
  <si>
    <t>Buchholz</t>
  </si>
  <si>
    <t>Wanheim-Angerhausen</t>
  </si>
  <si>
    <t>Großenbaum</t>
  </si>
  <si>
    <t>Huckingen</t>
  </si>
  <si>
    <t>Hüttenheim</t>
  </si>
  <si>
    <t>Ungelsheim</t>
  </si>
  <si>
    <t>Mündelheim</t>
  </si>
  <si>
    <t>Anzahl Tagesmittel-werte</t>
  </si>
  <si>
    <t>Ausreißer</t>
  </si>
  <si>
    <t>NTgMw &gt; 50 µg/m³</t>
  </si>
  <si>
    <t>PM10 Varianz</t>
  </si>
  <si>
    <t>PM10 StdAbw</t>
  </si>
  <si>
    <t>PM2,5 Median</t>
  </si>
  <si>
    <t>Senso/ Lanuv-Messstelle</t>
  </si>
  <si>
    <t>Ortsteil</t>
  </si>
  <si>
    <t>PM10  Mittelwert
[µg/m³]</t>
  </si>
  <si>
    <t>obere Grenze PM10 Mittelwert [µg/m³]</t>
  </si>
  <si>
    <t>PM10 Median [µg/m³]</t>
  </si>
  <si>
    <t>PM10 Summe [µg/m³]</t>
  </si>
  <si>
    <t>untere Grenze PM10 Mittelwert [µg/m³]</t>
  </si>
  <si>
    <t>PM10 Minimum [µg/m³]</t>
  </si>
  <si>
    <t>PM10 Maximum [µg/m³]</t>
  </si>
  <si>
    <t>PM10 Spannweite [µg/m³]</t>
  </si>
  <si>
    <t>PM10 Interquartil-bereich [µg/m³]</t>
  </si>
  <si>
    <t>PM2,5 Mittelwert [µg/m³]</t>
  </si>
  <si>
    <t>Anzahl 
Ausreißer</t>
  </si>
  <si>
    <r>
      <rPr>
        <b/>
        <sz val="16"/>
        <color theme="1"/>
        <rFont val="Calibri"/>
        <family val="2"/>
        <scheme val="minor"/>
      </rPr>
      <t>Tab. 2</t>
    </r>
    <r>
      <rPr>
        <sz val="16"/>
        <color theme="1"/>
        <rFont val="Calibri"/>
        <family val="2"/>
        <scheme val="minor"/>
      </rPr>
      <t>: Monatsmittelwerte PM10</t>
    </r>
  </si>
  <si>
    <t>Zeilenbeschriftungen</t>
  </si>
  <si>
    <t>Gesamtergebnis</t>
  </si>
  <si>
    <t>Spaltenbeschriftungen</t>
  </si>
  <si>
    <t>2019 Ergebnis</t>
  </si>
  <si>
    <t>2020 Ergebnis</t>
  </si>
  <si>
    <t>Insgesamt</t>
  </si>
  <si>
    <t>Sensor/LANUV-Messstelle</t>
  </si>
  <si>
    <t>Anzahl Messwerte</t>
  </si>
  <si>
    <t>Mw Pm10 [µg/m³]</t>
  </si>
  <si>
    <t>Min PM10 [µg/m³]</t>
  </si>
  <si>
    <t>Max PM10 [µg/m³]</t>
  </si>
  <si>
    <t>nTgMw &gt; 50</t>
  </si>
  <si>
    <t>Mw Pm2,5 [mg/m³]</t>
  </si>
  <si>
    <t>N &lt; 0,15 µg/m³]</t>
  </si>
  <si>
    <t>N &gt; 195 [µg/m³]</t>
  </si>
  <si>
    <t>Median PM10</t>
  </si>
  <si>
    <t>Summe PM10</t>
  </si>
  <si>
    <t>Prozent der  Gesamt-summe PM10</t>
  </si>
  <si>
    <t>Ortsteilnr.</t>
  </si>
  <si>
    <t>Anzahl Messwerte!</t>
  </si>
  <si>
    <t>2019 Gesamt</t>
  </si>
  <si>
    <t>2020 Gesamt</t>
  </si>
  <si>
    <t>Tab.1: Anzahl der Tagesmittelwerte für PM10 pro Jahr und Monat</t>
  </si>
  <si>
    <t>untere 5%</t>
  </si>
  <si>
    <t>obere 5%</t>
  </si>
  <si>
    <t>Jan</t>
  </si>
  <si>
    <t>Febr</t>
  </si>
  <si>
    <t>März</t>
  </si>
  <si>
    <t>April</t>
  </si>
  <si>
    <t>Mai</t>
  </si>
  <si>
    <t>Juni</t>
  </si>
  <si>
    <t>Juli</t>
  </si>
  <si>
    <t>Aug</t>
  </si>
  <si>
    <t>Sep</t>
  </si>
  <si>
    <t>Okt</t>
  </si>
  <si>
    <t>Nov</t>
  </si>
  <si>
    <t>Dez</t>
  </si>
  <si>
    <t>Anzahl im Messjahr 2019</t>
  </si>
  <si>
    <t>Anzahl im Messjahr 2020</t>
  </si>
  <si>
    <t>Monatsmittelwerte [µg/m³] im Messjahr 2019</t>
  </si>
  <si>
    <t>Monatsmittelwerte [µg/m³] im Messjahr 2020</t>
  </si>
  <si>
    <t>Anzahl TgMw &gt; 50 µg/m³ im Messjahr 2019</t>
  </si>
  <si>
    <t>Anzahl TgMw &gt; 50 µg/m³ im Messjahr 2020</t>
  </si>
  <si>
    <t>Summe von Anzahl 
Ausreißer</t>
  </si>
  <si>
    <r>
      <rPr>
        <b/>
        <sz val="16"/>
        <color theme="1"/>
        <rFont val="Arial"/>
        <family val="2"/>
      </rPr>
      <t>Tab.4</t>
    </r>
    <r>
      <rPr>
        <sz val="16"/>
        <color theme="1"/>
        <rFont val="Arial"/>
        <family val="2"/>
      </rPr>
      <t>: Jahresmittelwerte für PM10 [µg/m³] und statistische Jahreskennwerte</t>
    </r>
  </si>
  <si>
    <t>Anzahl Messwerte 2019!</t>
  </si>
  <si>
    <t>oberes 1 % (Extremwerte)</t>
  </si>
  <si>
    <t>unteres 1% (Extremwert)</t>
  </si>
  <si>
    <t>SDS011_Lan</t>
  </si>
  <si>
    <t>STB_NAME</t>
  </si>
  <si>
    <t>OTNAME</t>
  </si>
  <si>
    <t>x</t>
  </si>
  <si>
    <t>y</t>
  </si>
  <si>
    <t>Süd</t>
  </si>
  <si>
    <t>8700</t>
  </si>
  <si>
    <t>0</t>
  </si>
  <si>
    <t>Rheinhausen</t>
  </si>
  <si>
    <t>Wedau</t>
  </si>
  <si>
    <t>Mitte</t>
  </si>
  <si>
    <t>11516</t>
  </si>
  <si>
    <t>Homberg/Ruhrort/Baerl</t>
  </si>
  <si>
    <t>Meiderich/Beeck</t>
  </si>
  <si>
    <t>Hamborn</t>
  </si>
  <si>
    <t>Walsum</t>
  </si>
  <si>
    <t>Link</t>
  </si>
  <si>
    <t>Sensor/ LANUV-Messstelle</t>
  </si>
  <si>
    <t>Gesamt</t>
  </si>
  <si>
    <t>Tab.2: Jahresmittelwerte  PM10 [µg/m]</t>
  </si>
  <si>
    <t>Tab.3: Anzahl der Tagesmittelwerte PM10 &gt; 50 µg/m³ pro Jahr und Monat</t>
  </si>
  <si>
    <t>Tab.4: Monatsmittelwerte  PM10 [µg/m]</t>
  </si>
  <si>
    <t>obere 1%</t>
  </si>
  <si>
    <t>Mehr als 35 Überschreitungen des Tagesmittelwertes  von&gt; 50µg/m³ (Grenzwerte der TA-Luft)</t>
  </si>
  <si>
    <t/>
  </si>
  <si>
    <t>Deskriptive Statistik</t>
  </si>
  <si>
    <t>Messystem</t>
  </si>
  <si>
    <t>Statistik</t>
  </si>
  <si>
    <t>Std.-Fehler</t>
  </si>
  <si>
    <t>PM10 [µg/m³]</t>
  </si>
  <si>
    <t>LANUV</t>
  </si>
  <si>
    <t>Mittelwert</t>
  </si>
  <si>
    <t>95% Konfidenzintervall des Mittelwerts</t>
  </si>
  <si>
    <t>Untergrenze</t>
  </si>
  <si>
    <t>Obergrenze</t>
  </si>
  <si>
    <t>5% getrimmtes Mittel</t>
  </si>
  <si>
    <t>Median</t>
  </si>
  <si>
    <t>Varianz</t>
  </si>
  <si>
    <t>Std.-Abweichung</t>
  </si>
  <si>
    <t>Minimum</t>
  </si>
  <si>
    <t>Maximum</t>
  </si>
  <si>
    <t>Spannweite</t>
  </si>
  <si>
    <t>Interquartilbereich</t>
  </si>
  <si>
    <t>Schiefe</t>
  </si>
  <si>
    <t>Kurtosis</t>
  </si>
  <si>
    <t>Sensor</t>
  </si>
  <si>
    <t>Perzentile</t>
  </si>
  <si>
    <t>1</t>
  </si>
  <si>
    <t>5</t>
  </si>
  <si>
    <t>10</t>
  </si>
  <si>
    <t>25</t>
  </si>
  <si>
    <t>50</t>
  </si>
  <si>
    <t>75</t>
  </si>
  <si>
    <t>90</t>
  </si>
  <si>
    <t>95</t>
  </si>
  <si>
    <t>99</t>
  </si>
  <si>
    <t>Gewichtetes Mittel (Definition 1)</t>
  </si>
  <si>
    <t>Perzenil</t>
  </si>
  <si>
    <t>Verarbeitete Fälle</t>
  </si>
  <si>
    <t>Fälle</t>
  </si>
  <si>
    <t>Gültig</t>
  </si>
  <si>
    <t>Fehlend</t>
  </si>
  <si>
    <t>N</t>
  </si>
  <si>
    <t>Prozent</t>
  </si>
  <si>
    <t>Mittelwert PM10 [µg/m³]</t>
  </si>
  <si>
    <t>Messsystem</t>
  </si>
  <si>
    <t>Perzentil</t>
  </si>
  <si>
    <t>Perzentile der Monatsmittelwerte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</si>
</sst>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
    <numFmt numFmtId="167" formatCode="###0.0"/>
    <numFmt numFmtId="168" formatCode="###0.00"/>
    <numFmt numFmtId="169" formatCode="###0"/>
    <numFmt numFmtId="170" formatCode="###0.000"/>
  </numFmts>
  <fonts count="50">
    <font>
      <sz val="11"/>
      <color theme="1"/>
      <name val="Calibri"/>
      <family val="2"/>
      <scheme val="minor"/>
    </font>
    <font>
      <sz val="11"/>
      <color rgb="FFFF0000"/>
      <name val="Calibri"/>
      <family val="2"/>
      <scheme val="minor"/>
    </font>
    <font>
      <b/>
      <sz val="11"/>
      <color theme="1"/>
      <name val="Calibri"/>
      <family val="2"/>
      <scheme val="minor"/>
    </font>
    <font>
      <b/>
      <sz val="11"/>
      <color rgb="FF000000"/>
      <name val="Calibri"/>
      <family val="2"/>
    </font>
    <font>
      <sz val="11"/>
      <color rgb="FF000000"/>
      <name val="Calibri"/>
      <family val="2"/>
    </font>
    <font>
      <sz val="16"/>
      <color theme="1"/>
      <name val="Calibri"/>
      <family val="2"/>
      <scheme val="minor"/>
    </font>
    <font>
      <b/>
      <sz val="16"/>
      <color theme="1"/>
      <name val="Calibri"/>
      <family val="2"/>
      <scheme val="minor"/>
    </font>
    <font>
      <sz val="18"/>
      <color theme="1"/>
      <name val="Calibri"/>
      <family val="2"/>
      <scheme val="minor"/>
    </font>
    <font>
      <i/>
      <sz val="11"/>
      <color theme="1" tint="0.14999847407452621"/>
      <name val="Calibri"/>
      <family val="2"/>
      <scheme val="minor"/>
    </font>
    <font>
      <b/>
      <sz val="18"/>
      <color theme="1"/>
      <name val="Calibri"/>
      <family val="2"/>
      <scheme val="minor"/>
    </font>
    <font>
      <b/>
      <sz val="18"/>
      <color theme="1" tint="4.9989318521683403E-2"/>
      <name val="Calibri"/>
      <family val="2"/>
      <scheme val="minor"/>
    </font>
    <font>
      <sz val="10"/>
      <name val="Arial"/>
      <family val="2"/>
    </font>
    <font>
      <sz val="11"/>
      <color theme="1" tint="4.9989318521683403E-2"/>
      <name val="Calibri"/>
      <family val="2"/>
      <scheme val="minor"/>
    </font>
    <font>
      <i/>
      <sz val="11"/>
      <color theme="1"/>
      <name val="Calibri"/>
      <family val="2"/>
      <scheme val="minor"/>
    </font>
    <font>
      <sz val="16"/>
      <color theme="1"/>
      <name val="Arial"/>
      <family val="2"/>
    </font>
    <font>
      <b/>
      <sz val="16"/>
      <color theme="1"/>
      <name val="Arial"/>
      <family val="2"/>
    </font>
    <font>
      <b/>
      <sz val="11"/>
      <color theme="1" tint="4.9989318521683403E-2"/>
      <name val="Calibri"/>
      <family val="2"/>
      <scheme val="minor"/>
    </font>
    <font>
      <sz val="11"/>
      <color theme="1"/>
      <name val="Calibri"/>
      <family val="2"/>
      <scheme val="minor"/>
    </font>
    <font>
      <b/>
      <sz val="11"/>
      <color rgb="FFFF0000"/>
      <name val="Calibri"/>
      <family val="2"/>
      <scheme val="minor"/>
    </font>
    <font>
      <i/>
      <sz val="11"/>
      <color rgb="FFFF0000"/>
      <name val="Calibri"/>
      <family val="2"/>
      <scheme val="minor"/>
    </font>
    <font>
      <b/>
      <i/>
      <sz val="11"/>
      <color theme="1"/>
      <name val="Calibri"/>
      <family val="2"/>
      <scheme val="minor"/>
    </font>
    <font>
      <b/>
      <sz val="14"/>
      <color theme="1"/>
      <name val="Calibri"/>
      <family val="2"/>
      <scheme val="minor"/>
    </font>
    <font>
      <sz val="10"/>
      <color theme="1" tint="4.9989318521683403E-2"/>
      <name val="Calibri"/>
      <family val="2"/>
      <scheme val="minor"/>
    </font>
    <font>
      <b/>
      <sz val="10"/>
      <color theme="1" tint="4.9989318521683403E-2"/>
      <name val="Calibri"/>
      <family val="2"/>
      <scheme val="minor"/>
    </font>
    <font>
      <i/>
      <sz val="10"/>
      <color theme="1" tint="4.9989318521683403E-2"/>
      <name val="Calibri"/>
      <family val="2"/>
      <scheme val="minor"/>
    </font>
    <font>
      <sz val="11"/>
      <color rgb="FF000000"/>
      <name val="Calibri"/>
      <family val="2"/>
      <scheme val="minor"/>
    </font>
    <font>
      <sz val="11"/>
      <color theme="1" tint="0.34998626667073579"/>
      <name val="Calibri"/>
      <family val="2"/>
      <scheme val="minor"/>
    </font>
    <font>
      <sz val="11"/>
      <color theme="1"/>
      <name val="Arial"/>
      <family val="2"/>
    </font>
    <font>
      <u/>
      <sz val="11"/>
      <color theme="10"/>
      <name val="Arial"/>
      <family val="2"/>
    </font>
    <font>
      <b/>
      <sz val="11"/>
      <color rgb="FF000000"/>
      <name val="Calibri"/>
    </font>
    <font>
      <sz val="11"/>
      <color rgb="FF000000"/>
      <name val="Calibri"/>
    </font>
    <font>
      <u/>
      <sz val="11"/>
      <color theme="10"/>
      <name val="Calibri"/>
      <family val="2"/>
      <scheme val="minor"/>
    </font>
    <font>
      <sz val="9"/>
      <color indexed="81"/>
      <name val="Segoe UI"/>
      <family val="2"/>
    </font>
    <font>
      <b/>
      <sz val="9"/>
      <color indexed="81"/>
      <name val="Segoe UI"/>
      <family val="2"/>
    </font>
    <font>
      <sz val="9"/>
      <color indexed="81"/>
      <name val="Segoe UI"/>
      <charset val="1"/>
    </font>
    <font>
      <b/>
      <sz val="9"/>
      <color indexed="81"/>
      <name val="Segoe UI"/>
      <charset val="1"/>
    </font>
    <font>
      <b/>
      <sz val="10"/>
      <color indexed="81"/>
      <name val="Calibri"/>
      <family val="2"/>
      <scheme val="minor"/>
    </font>
    <font>
      <sz val="12"/>
      <color indexed="81"/>
      <name val="Calibri"/>
      <family val="2"/>
      <scheme val="minor"/>
    </font>
    <font>
      <sz val="10"/>
      <color indexed="81"/>
      <name val="Calibri"/>
      <family val="2"/>
      <scheme val="minor"/>
    </font>
    <font>
      <sz val="10"/>
      <name val="Arial"/>
    </font>
    <font>
      <b/>
      <sz val="11"/>
      <color indexed="60"/>
      <name val="Arial Bold"/>
    </font>
    <font>
      <sz val="9"/>
      <color indexed="62"/>
      <name val="Arial"/>
    </font>
    <font>
      <sz val="9"/>
      <color indexed="60"/>
      <name val="Arial"/>
    </font>
    <font>
      <b/>
      <sz val="9"/>
      <color indexed="62"/>
      <name val="Arial"/>
      <family val="2"/>
    </font>
    <font>
      <sz val="9"/>
      <color indexed="62"/>
      <name val="Arial"/>
      <family val="2"/>
    </font>
    <font>
      <sz val="9"/>
      <color indexed="60"/>
      <name val="Arial"/>
      <family val="2"/>
    </font>
    <font>
      <b/>
      <sz val="9"/>
      <color indexed="60"/>
      <name val="Arial"/>
      <family val="2"/>
    </font>
    <font>
      <sz val="9"/>
      <color theme="1"/>
      <name val="Arial"/>
      <family val="2"/>
    </font>
    <font>
      <b/>
      <sz val="9"/>
      <color theme="1"/>
      <name val="Arial"/>
      <family val="2"/>
    </font>
    <font>
      <b/>
      <sz val="11"/>
      <color theme="1"/>
      <name val="Arial Bold"/>
    </font>
  </fonts>
  <fills count="19">
    <fill>
      <patternFill patternType="none"/>
    </fill>
    <fill>
      <patternFill patternType="gray125"/>
    </fill>
    <fill>
      <patternFill patternType="solid">
        <fgColor rgb="FFC0C0C0"/>
        <bgColor rgb="FFC0C0C0"/>
      </patternFill>
    </fill>
    <fill>
      <patternFill patternType="solid">
        <fgColor theme="4" tint="0.79998168889431442"/>
        <bgColor indexed="64"/>
      </patternFill>
    </fill>
    <fill>
      <patternFill patternType="solid">
        <fgColor theme="4" tint="0.79998168889431442"/>
        <bgColor rgb="FFC0C0C0"/>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0"/>
        <bgColor theme="0" tint="-0.14999847407452621"/>
      </patternFill>
    </fill>
    <fill>
      <patternFill patternType="solid">
        <fgColor theme="0" tint="-4.9989318521683403E-2"/>
        <bgColor theme="4" tint="0.79998168889431442"/>
      </patternFill>
    </fill>
    <fill>
      <patternFill patternType="solid">
        <fgColor theme="0"/>
        <bgColor theme="4" tint="0.79998168889431442"/>
      </patternFill>
    </fill>
    <fill>
      <patternFill patternType="solid">
        <fgColor rgb="FFFF0000"/>
        <bgColor indexed="64"/>
      </patternFill>
    </fill>
    <fill>
      <patternFill patternType="solid">
        <fgColor theme="4" tint="-0.249977111117893"/>
        <bgColor indexed="64"/>
      </patternFill>
    </fill>
    <fill>
      <patternFill patternType="solid">
        <fgColor theme="8" tint="0.59999389629810485"/>
        <bgColor indexed="64"/>
      </patternFill>
    </fill>
    <fill>
      <gradientFill type="path" left="0.5" right="0.5" top="0.5" bottom="0.5">
        <stop position="0">
          <color rgb="FFFFFF00"/>
        </stop>
        <stop position="1">
          <color rgb="FFFF0000"/>
        </stop>
      </gradient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auto="1"/>
      </patternFill>
    </fill>
  </fills>
  <borders count="97">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right/>
      <top/>
      <bottom style="thin">
        <color auto="1"/>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medium">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medium">
        <color theme="1"/>
      </top>
      <bottom style="thin">
        <color theme="1"/>
      </bottom>
      <diagonal/>
    </border>
    <border>
      <left style="thin">
        <color theme="1"/>
      </left>
      <right/>
      <top style="thin">
        <color theme="1"/>
      </top>
      <bottom style="thin">
        <color theme="1"/>
      </bottom>
      <diagonal/>
    </border>
    <border>
      <left style="thin">
        <color theme="1" tint="0.499984740745262"/>
      </left>
      <right style="medium">
        <color theme="1" tint="0.499984740745262"/>
      </right>
      <top style="thin">
        <color theme="1" tint="0.499984740745262"/>
      </top>
      <bottom/>
      <diagonal/>
    </border>
    <border>
      <left style="medium">
        <color theme="1" tint="0.499984740745262"/>
      </left>
      <right style="medium">
        <color theme="1" tint="0.499984740745262"/>
      </right>
      <top style="thin">
        <color theme="1" tint="0.499984740745262"/>
      </top>
      <bottom/>
      <diagonal/>
    </border>
    <border>
      <left/>
      <right/>
      <top/>
      <bottom style="thin">
        <color theme="4" tint="0.39997558519241921"/>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style="thin">
        <color theme="1" tint="0.499984740745262"/>
      </right>
      <top/>
      <bottom style="medium">
        <color theme="1" tint="0.499984740745262"/>
      </bottom>
      <diagonal/>
    </border>
    <border>
      <left style="thin">
        <color theme="1" tint="0.499984740745262"/>
      </left>
      <right style="thin">
        <color theme="1" tint="0.499984740745262"/>
      </right>
      <top/>
      <bottom style="medium">
        <color theme="1" tint="0.499984740745262"/>
      </bottom>
      <diagonal/>
    </border>
    <border>
      <left style="thin">
        <color theme="1" tint="0.499984740745262"/>
      </left>
      <right style="medium">
        <color theme="1" tint="0.499984740745262"/>
      </right>
      <top/>
      <bottom style="medium">
        <color theme="1" tint="0.499984740745262"/>
      </bottom>
      <diagonal/>
    </border>
    <border>
      <left style="medium">
        <color theme="1"/>
      </left>
      <right style="thin">
        <color theme="1"/>
      </right>
      <top style="thin">
        <color theme="1"/>
      </top>
      <bottom/>
      <diagonal/>
    </border>
    <border>
      <left style="thin">
        <color theme="1"/>
      </left>
      <right style="thin">
        <color theme="1"/>
      </right>
      <top style="thin">
        <color theme="1"/>
      </top>
      <bottom/>
      <diagonal/>
    </border>
    <border>
      <left style="thin">
        <color theme="1"/>
      </left>
      <right/>
      <top style="thin">
        <color theme="1"/>
      </top>
      <bottom/>
      <diagonal/>
    </border>
    <border>
      <left style="medium">
        <color theme="1" tint="0.499984740745262"/>
      </left>
      <right style="thin">
        <color theme="1"/>
      </right>
      <top style="medium">
        <color theme="1" tint="0.499984740745262"/>
      </top>
      <bottom style="thin">
        <color theme="1"/>
      </bottom>
      <diagonal/>
    </border>
    <border>
      <left style="thin">
        <color theme="1"/>
      </left>
      <right style="thin">
        <color theme="1"/>
      </right>
      <top style="medium">
        <color theme="1" tint="0.499984740745262"/>
      </top>
      <bottom style="thin">
        <color theme="1"/>
      </bottom>
      <diagonal/>
    </border>
    <border>
      <left style="medium">
        <color theme="1" tint="0.499984740745262"/>
      </left>
      <right style="thin">
        <color theme="1"/>
      </right>
      <top style="thin">
        <color theme="1"/>
      </top>
      <bottom style="thin">
        <color theme="1"/>
      </bottom>
      <diagonal/>
    </border>
    <border>
      <left style="medium">
        <color theme="1" tint="0.499984740745262"/>
      </left>
      <right style="thin">
        <color theme="1"/>
      </right>
      <top style="thin">
        <color theme="1"/>
      </top>
      <bottom style="medium">
        <color theme="1" tint="0.499984740745262"/>
      </bottom>
      <diagonal/>
    </border>
    <border>
      <left style="thin">
        <color theme="1"/>
      </left>
      <right style="thin">
        <color theme="1"/>
      </right>
      <top style="thin">
        <color theme="1"/>
      </top>
      <bottom style="medium">
        <color theme="1" tint="0.499984740745262"/>
      </bottom>
      <diagonal/>
    </border>
    <border>
      <left/>
      <right style="thin">
        <color theme="1" tint="0.499984740745262"/>
      </right>
      <top/>
      <bottom style="medium">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right style="thin">
        <color theme="1" tint="0.499984740745262"/>
      </right>
      <top style="medium">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style="thin">
        <color auto="1"/>
      </left>
      <right style="thin">
        <color auto="1"/>
      </right>
      <top/>
      <bottom/>
      <diagonal/>
    </border>
    <border>
      <left/>
      <right/>
      <top style="thin">
        <color theme="1" tint="0.499984740745262"/>
      </top>
      <bottom style="thin">
        <color theme="1" tint="0.499984740745262"/>
      </bottom>
      <diagonal/>
    </border>
    <border>
      <left/>
      <right style="thin">
        <color theme="1" tint="0.499984740745262"/>
      </right>
      <top style="medium">
        <color theme="1" tint="0.499984740745262"/>
      </top>
      <bottom/>
      <diagonal/>
    </border>
    <border>
      <left style="thin">
        <color theme="1" tint="0.499984740745262"/>
      </left>
      <right style="thin">
        <color theme="1" tint="0.499984740745262"/>
      </right>
      <top style="medium">
        <color theme="1" tint="0.499984740745262"/>
      </top>
      <bottom/>
      <diagonal/>
    </border>
    <border>
      <left style="thin">
        <color theme="1" tint="0.499984740745262"/>
      </left>
      <right style="medium">
        <color theme="1" tint="0.499984740745262"/>
      </right>
      <top style="medium">
        <color theme="1" tint="0.499984740745262"/>
      </top>
      <bottom/>
      <diagonal/>
    </border>
    <border>
      <left/>
      <right style="thin">
        <color theme="1"/>
      </right>
      <top style="medium">
        <color theme="1"/>
      </top>
      <bottom style="thin">
        <color theme="1"/>
      </bottom>
      <diagonal/>
    </border>
    <border>
      <left/>
      <right style="thin">
        <color theme="1"/>
      </right>
      <top style="thin">
        <color theme="1"/>
      </top>
      <bottom style="thin">
        <color theme="1"/>
      </bottom>
      <diagonal/>
    </border>
    <border>
      <left/>
      <right style="thin">
        <color theme="1"/>
      </right>
      <top style="thin">
        <color theme="1"/>
      </top>
      <bottom/>
      <diagonal/>
    </border>
    <border>
      <left/>
      <right/>
      <top style="thin">
        <color theme="1"/>
      </top>
      <bottom style="thin">
        <color theme="1"/>
      </bottom>
      <diagonal/>
    </border>
    <border>
      <left style="thin">
        <color theme="1"/>
      </left>
      <right style="medium">
        <color theme="1" tint="0.499984740745262"/>
      </right>
      <top style="medium">
        <color theme="1" tint="0.499984740745262"/>
      </top>
      <bottom style="thin">
        <color theme="1"/>
      </bottom>
      <diagonal/>
    </border>
    <border>
      <left style="thin">
        <color theme="1"/>
      </left>
      <right style="medium">
        <color theme="1" tint="0.499984740745262"/>
      </right>
      <top style="thin">
        <color theme="1"/>
      </top>
      <bottom style="thin">
        <color theme="1"/>
      </bottom>
      <diagonal/>
    </border>
    <border>
      <left style="thin">
        <color theme="1"/>
      </left>
      <right style="medium">
        <color theme="1" tint="0.499984740745262"/>
      </right>
      <top style="thin">
        <color theme="1"/>
      </top>
      <bottom style="medium">
        <color theme="1" tint="0.499984740745262"/>
      </bottom>
      <diagonal/>
    </border>
    <border>
      <left style="medium">
        <color theme="1" tint="0.499984740745262"/>
      </left>
      <right style="medium">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right/>
      <top style="medium">
        <color theme="1" tint="0.499984740745262"/>
      </top>
      <bottom style="thin">
        <color theme="1" tint="0.499984740745262"/>
      </bottom>
      <diagonal/>
    </border>
    <border>
      <left/>
      <right/>
      <top/>
      <bottom style="thin">
        <color indexed="61"/>
      </bottom>
      <diagonal/>
    </border>
    <border>
      <left/>
      <right style="thin">
        <color indexed="63"/>
      </right>
      <top/>
      <bottom style="thin">
        <color indexed="61"/>
      </bottom>
      <diagonal/>
    </border>
    <border>
      <left style="thin">
        <color indexed="63"/>
      </left>
      <right/>
      <top/>
      <bottom style="thin">
        <color indexed="61"/>
      </bottom>
      <diagonal/>
    </border>
    <border>
      <left/>
      <right/>
      <top style="thin">
        <color indexed="61"/>
      </top>
      <bottom/>
      <diagonal/>
    </border>
    <border>
      <left/>
      <right/>
      <top style="thin">
        <color indexed="22"/>
      </top>
      <bottom style="thin">
        <color indexed="61"/>
      </bottom>
      <diagonal/>
    </border>
    <border>
      <left/>
      <right style="thin">
        <color indexed="63"/>
      </right>
      <top style="thin">
        <color indexed="22"/>
      </top>
      <bottom style="thin">
        <color indexed="61"/>
      </bottom>
      <diagonal/>
    </border>
    <border>
      <left style="thin">
        <color indexed="63"/>
      </left>
      <right/>
      <top style="thin">
        <color indexed="22"/>
      </top>
      <bottom style="thin">
        <color indexed="61"/>
      </bottom>
      <diagonal/>
    </border>
    <border>
      <left/>
      <right style="thin">
        <color indexed="63"/>
      </right>
      <top/>
      <bottom/>
      <diagonal/>
    </border>
    <border>
      <left style="thin">
        <color indexed="63"/>
      </left>
      <right style="thin">
        <color indexed="63"/>
      </right>
      <top/>
      <bottom/>
      <diagonal/>
    </border>
    <border>
      <left style="thin">
        <color indexed="63"/>
      </left>
      <right/>
      <top/>
      <bottom/>
      <diagonal/>
    </border>
    <border>
      <left style="thin">
        <color indexed="63"/>
      </left>
      <right style="thin">
        <color indexed="63"/>
      </right>
      <top/>
      <bottom style="thin">
        <color indexed="61"/>
      </bottom>
      <diagonal/>
    </border>
    <border>
      <left/>
      <right/>
      <top style="thin">
        <color indexed="61"/>
      </top>
      <bottom style="thin">
        <color indexed="22"/>
      </bottom>
      <diagonal/>
    </border>
    <border>
      <left/>
      <right style="thin">
        <color indexed="63"/>
      </right>
      <top style="thin">
        <color indexed="61"/>
      </top>
      <bottom style="thin">
        <color indexed="22"/>
      </bottom>
      <diagonal/>
    </border>
    <border>
      <left style="thin">
        <color indexed="63"/>
      </left>
      <right style="thin">
        <color indexed="63"/>
      </right>
      <top style="thin">
        <color indexed="61"/>
      </top>
      <bottom style="thin">
        <color indexed="22"/>
      </bottom>
      <diagonal/>
    </border>
    <border>
      <left style="thin">
        <color indexed="63"/>
      </left>
      <right/>
      <top style="thin">
        <color indexed="61"/>
      </top>
      <bottom style="thin">
        <color indexed="22"/>
      </bottom>
      <diagonal/>
    </border>
    <border>
      <left style="thin">
        <color indexed="63"/>
      </left>
      <right style="thin">
        <color indexed="63"/>
      </right>
      <top style="thin">
        <color indexed="22"/>
      </top>
      <bottom style="thin">
        <color indexed="61"/>
      </bottom>
      <diagonal/>
    </border>
    <border>
      <left/>
      <right style="medium">
        <color theme="1" tint="0.499984740745262"/>
      </right>
      <top style="medium">
        <color theme="1" tint="0.499984740745262"/>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right style="medium">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style="medium">
        <color theme="1" tint="0.499984740745262"/>
      </top>
      <bottom style="thin">
        <color indexed="22"/>
      </bottom>
      <diagonal/>
    </border>
    <border>
      <left style="thin">
        <color theme="1" tint="0.499984740745262"/>
      </left>
      <right style="thin">
        <color theme="1" tint="0.499984740745262"/>
      </right>
      <top style="medium">
        <color theme="1" tint="0.499984740745262"/>
      </top>
      <bottom style="thin">
        <color indexed="22"/>
      </bottom>
      <diagonal/>
    </border>
    <border>
      <left style="thin">
        <color theme="1" tint="0.499984740745262"/>
      </left>
      <right style="medium">
        <color theme="1" tint="0.499984740745262"/>
      </right>
      <top style="medium">
        <color theme="1" tint="0.499984740745262"/>
      </top>
      <bottom style="thin">
        <color indexed="22"/>
      </bottom>
      <diagonal/>
    </border>
    <border>
      <left style="medium">
        <color theme="1" tint="0.499984740745262"/>
      </left>
      <right style="thin">
        <color theme="1" tint="0.499984740745262"/>
      </right>
      <top style="thin">
        <color indexed="22"/>
      </top>
      <bottom style="thin">
        <color indexed="22"/>
      </bottom>
      <diagonal/>
    </border>
    <border>
      <left style="thin">
        <color theme="1" tint="0.499984740745262"/>
      </left>
      <right style="thin">
        <color theme="1" tint="0.499984740745262"/>
      </right>
      <top style="thin">
        <color indexed="22"/>
      </top>
      <bottom style="thin">
        <color indexed="22"/>
      </bottom>
      <diagonal/>
    </border>
    <border>
      <left style="thin">
        <color theme="1" tint="0.499984740745262"/>
      </left>
      <right style="medium">
        <color theme="1" tint="0.499984740745262"/>
      </right>
      <top style="thin">
        <color indexed="22"/>
      </top>
      <bottom style="thin">
        <color indexed="22"/>
      </bottom>
      <diagonal/>
    </border>
    <border>
      <left style="medium">
        <color theme="1" tint="0.499984740745262"/>
      </left>
      <right style="thin">
        <color theme="1" tint="0.499984740745262"/>
      </right>
      <top style="thin">
        <color indexed="22"/>
      </top>
      <bottom style="medium">
        <color theme="1" tint="0.499984740745262"/>
      </bottom>
      <diagonal/>
    </border>
    <border>
      <left style="thin">
        <color theme="1" tint="0.499984740745262"/>
      </left>
      <right style="thin">
        <color theme="1" tint="0.499984740745262"/>
      </right>
      <top style="thin">
        <color indexed="22"/>
      </top>
      <bottom style="medium">
        <color theme="1" tint="0.499984740745262"/>
      </bottom>
      <diagonal/>
    </border>
    <border>
      <left style="thin">
        <color theme="1" tint="0.499984740745262"/>
      </left>
      <right style="medium">
        <color theme="1" tint="0.499984740745262"/>
      </right>
      <top style="thin">
        <color indexed="22"/>
      </top>
      <bottom style="medium">
        <color theme="1" tint="0.499984740745262"/>
      </bottom>
      <diagonal/>
    </border>
    <border>
      <left style="medium">
        <color theme="1" tint="0.499984740745262"/>
      </left>
      <right style="medium">
        <color theme="1" tint="0.499984740745262"/>
      </right>
      <top/>
      <bottom style="medium">
        <color theme="1" tint="0.499984740745262"/>
      </bottom>
      <diagonal/>
    </border>
  </borders>
  <cellStyleXfs count="11">
    <xf numFmtId="0" fontId="0" fillId="0" borderId="0"/>
    <xf numFmtId="0" fontId="11" fillId="0" borderId="0"/>
    <xf numFmtId="0" fontId="11" fillId="0" borderId="0"/>
    <xf numFmtId="0" fontId="11" fillId="0" borderId="0"/>
    <xf numFmtId="9" fontId="17" fillId="0" borderId="0" applyFont="0" applyFill="0" applyBorder="0" applyAlignment="0" applyProtection="0"/>
    <xf numFmtId="0" fontId="27" fillId="0" borderId="0"/>
    <xf numFmtId="0" fontId="28" fillId="0" borderId="0" applyNumberFormat="0" applyFill="0" applyBorder="0" applyAlignment="0" applyProtection="0"/>
    <xf numFmtId="0" fontId="11" fillId="0" borderId="0"/>
    <xf numFmtId="0" fontId="11" fillId="0" borderId="0"/>
    <xf numFmtId="0" fontId="39" fillId="0" borderId="0"/>
    <xf numFmtId="0" fontId="39" fillId="0" borderId="0"/>
  </cellStyleXfs>
  <cellXfs count="385">
    <xf numFmtId="0" fontId="0" fillId="0" borderId="0" xfId="0"/>
    <xf numFmtId="0" fontId="4" fillId="0" borderId="2" xfId="0" applyFont="1" applyFill="1" applyBorder="1" applyAlignment="1" applyProtection="1">
      <alignment horizontal="right" vertical="center" wrapText="1"/>
    </xf>
    <xf numFmtId="0" fontId="4" fillId="0" borderId="2" xfId="0" applyFont="1" applyFill="1" applyBorder="1" applyAlignment="1" applyProtection="1">
      <alignment vertical="center" wrapText="1"/>
    </xf>
    <xf numFmtId="2" fontId="4" fillId="0" borderId="2" xfId="0" applyNumberFormat="1" applyFont="1" applyFill="1" applyBorder="1" applyAlignment="1" applyProtection="1">
      <alignment horizontal="right" vertical="center" wrapText="1"/>
    </xf>
    <xf numFmtId="0" fontId="4" fillId="3" borderId="2" xfId="0" applyFont="1" applyFill="1" applyBorder="1" applyAlignment="1" applyProtection="1">
      <alignment vertical="center" wrapText="1"/>
    </xf>
    <xf numFmtId="0" fontId="4" fillId="3" borderId="2" xfId="0" applyFont="1" applyFill="1" applyBorder="1" applyAlignment="1" applyProtection="1">
      <alignment horizontal="right" vertical="center" wrapText="1"/>
    </xf>
    <xf numFmtId="0" fontId="0" fillId="0" borderId="2" xfId="0" applyBorder="1"/>
    <xf numFmtId="2" fontId="4" fillId="0" borderId="0" xfId="0" applyNumberFormat="1" applyFont="1" applyFill="1" applyBorder="1" applyAlignment="1" applyProtection="1">
      <alignment horizontal="right" vertical="center" wrapText="1"/>
    </xf>
    <xf numFmtId="0" fontId="0" fillId="3" borderId="2" xfId="0" applyFill="1" applyBorder="1"/>
    <xf numFmtId="0" fontId="3" fillId="2" borderId="1" xfId="0" applyFont="1" applyFill="1" applyBorder="1" applyAlignment="1" applyProtection="1">
      <alignment horizontal="center" vertical="center" wrapText="1"/>
    </xf>
    <xf numFmtId="0" fontId="0" fillId="0" borderId="0" xfId="0" applyAlignment="1">
      <alignment wrapText="1"/>
    </xf>
    <xf numFmtId="164" fontId="4" fillId="0" borderId="2" xfId="0" applyNumberFormat="1" applyFont="1" applyFill="1" applyBorder="1" applyAlignment="1" applyProtection="1">
      <alignment horizontal="right" vertical="center" wrapText="1"/>
    </xf>
    <xf numFmtId="164" fontId="0" fillId="0" borderId="2" xfId="0" applyNumberFormat="1" applyBorder="1"/>
    <xf numFmtId="164" fontId="4" fillId="0" borderId="0" xfId="0" applyNumberFormat="1" applyFont="1" applyFill="1" applyBorder="1" applyAlignment="1" applyProtection="1">
      <alignment horizontal="right" vertical="center" wrapText="1"/>
    </xf>
    <xf numFmtId="164" fontId="0" fillId="0" borderId="0" xfId="0" applyNumberFormat="1"/>
    <xf numFmtId="164" fontId="4" fillId="3" borderId="2" xfId="0" applyNumberFormat="1" applyFont="1" applyFill="1" applyBorder="1" applyAlignment="1" applyProtection="1">
      <alignment horizontal="right" vertical="center" wrapText="1"/>
    </xf>
    <xf numFmtId="164" fontId="4" fillId="3" borderId="0" xfId="0" applyNumberFormat="1" applyFont="1" applyFill="1" applyBorder="1" applyAlignment="1" applyProtection="1">
      <alignment horizontal="right" vertical="center" wrapText="1"/>
    </xf>
    <xf numFmtId="0" fontId="3" fillId="4" borderId="1" xfId="0" applyFont="1" applyFill="1" applyBorder="1" applyAlignment="1" applyProtection="1">
      <alignment horizontal="center" vertical="center" wrapText="1"/>
    </xf>
    <xf numFmtId="0" fontId="0" fillId="0" borderId="3" xfId="0" applyBorder="1" applyAlignment="1">
      <alignment horizontal="center"/>
    </xf>
    <xf numFmtId="0" fontId="5" fillId="0" borderId="0" xfId="0" applyFont="1"/>
    <xf numFmtId="0" fontId="0" fillId="0" borderId="0" xfId="0" pivotButton="1"/>
    <xf numFmtId="0" fontId="0" fillId="0" borderId="0" xfId="0" applyNumberFormat="1"/>
    <xf numFmtId="0" fontId="7" fillId="5" borderId="0" xfId="0" applyFont="1" applyFill="1"/>
    <xf numFmtId="0" fontId="0" fillId="5" borderId="0" xfId="0" applyFill="1"/>
    <xf numFmtId="165" fontId="0" fillId="5" borderId="0" xfId="0" applyNumberFormat="1" applyFill="1"/>
    <xf numFmtId="0" fontId="0" fillId="5" borderId="0" xfId="0" applyFill="1" applyAlignment="1">
      <alignment horizontal="center" vertical="center"/>
    </xf>
    <xf numFmtId="1" fontId="0" fillId="5" borderId="0" xfId="0" applyNumberFormat="1" applyFill="1" applyAlignment="1">
      <alignment horizontal="center"/>
    </xf>
    <xf numFmtId="2" fontId="0" fillId="5" borderId="0" xfId="0" applyNumberFormat="1" applyFill="1"/>
    <xf numFmtId="0" fontId="14" fillId="5" borderId="0" xfId="0" applyFont="1" applyFill="1"/>
    <xf numFmtId="0" fontId="0" fillId="5" borderId="0" xfId="0" applyFill="1" applyAlignment="1">
      <alignment horizontal="center" vertical="center" wrapText="1"/>
    </xf>
    <xf numFmtId="1" fontId="12" fillId="5" borderId="0" xfId="0" applyNumberFormat="1" applyFont="1" applyFill="1" applyAlignment="1">
      <alignment horizontal="center"/>
    </xf>
    <xf numFmtId="165" fontId="12" fillId="5" borderId="0" xfId="0" applyNumberFormat="1" applyFont="1" applyFill="1"/>
    <xf numFmtId="2" fontId="12" fillId="5" borderId="0" xfId="0" applyNumberFormat="1" applyFont="1" applyFill="1"/>
    <xf numFmtId="0" fontId="12" fillId="5" borderId="0" xfId="0" applyFont="1" applyFill="1"/>
    <xf numFmtId="0" fontId="0" fillId="5" borderId="0" xfId="0" applyFill="1" applyBorder="1"/>
    <xf numFmtId="0" fontId="8" fillId="5" borderId="0" xfId="0" applyFont="1" applyFill="1" applyBorder="1" applyAlignment="1">
      <alignment horizontal="center" vertical="center"/>
    </xf>
    <xf numFmtId="166" fontId="12" fillId="5" borderId="6" xfId="1" applyNumberFormat="1" applyFont="1" applyFill="1" applyBorder="1" applyAlignment="1">
      <alignment horizontal="right" vertical="top"/>
    </xf>
    <xf numFmtId="166" fontId="12" fillId="5" borderId="17" xfId="1" applyNumberFormat="1" applyFont="1" applyFill="1" applyBorder="1" applyAlignment="1">
      <alignment horizontal="right" vertical="top"/>
    </xf>
    <xf numFmtId="166" fontId="12" fillId="5" borderId="9" xfId="1" applyNumberFormat="1" applyFont="1" applyFill="1" applyBorder="1" applyAlignment="1">
      <alignment horizontal="right" vertical="top"/>
    </xf>
    <xf numFmtId="0" fontId="0" fillId="7" borderId="0" xfId="0" applyFill="1"/>
    <xf numFmtId="0" fontId="0" fillId="3" borderId="0" xfId="0" applyFill="1"/>
    <xf numFmtId="0" fontId="0" fillId="8" borderId="0" xfId="0" applyFill="1"/>
    <xf numFmtId="0" fontId="0" fillId="5" borderId="0" xfId="0" applyFill="1" applyAlignment="1">
      <alignment horizontal="left" vertical="center"/>
    </xf>
    <xf numFmtId="0" fontId="0" fillId="5" borderId="4" xfId="0" applyNumberFormat="1" applyFill="1" applyBorder="1"/>
    <xf numFmtId="0" fontId="0" fillId="5" borderId="5" xfId="0" applyNumberFormat="1" applyFill="1" applyBorder="1"/>
    <xf numFmtId="0" fontId="0" fillId="5" borderId="15" xfId="0" applyNumberFormat="1" applyFill="1" applyBorder="1"/>
    <xf numFmtId="0" fontId="0" fillId="5" borderId="16" xfId="0" applyNumberFormat="1" applyFill="1" applyBorder="1"/>
    <xf numFmtId="0" fontId="0" fillId="5" borderId="7" xfId="0" applyNumberFormat="1" applyFill="1" applyBorder="1"/>
    <xf numFmtId="0" fontId="0" fillId="5" borderId="8" xfId="0" applyNumberFormat="1" applyFill="1" applyBorder="1"/>
    <xf numFmtId="0" fontId="2" fillId="6" borderId="43" xfId="0" applyFont="1" applyFill="1" applyBorder="1" applyAlignment="1">
      <alignment horizontal="center" vertical="center"/>
    </xf>
    <xf numFmtId="0" fontId="2" fillId="6" borderId="33" xfId="0" applyFont="1" applyFill="1" applyBorder="1" applyAlignment="1">
      <alignment horizontal="center" vertical="center"/>
    </xf>
    <xf numFmtId="0" fontId="2" fillId="6" borderId="34" xfId="0" applyFont="1" applyFill="1" applyBorder="1" applyAlignment="1">
      <alignment horizontal="center" vertical="center" wrapText="1"/>
    </xf>
    <xf numFmtId="0" fontId="2" fillId="6" borderId="7" xfId="0" applyFont="1" applyFill="1" applyBorder="1" applyAlignment="1">
      <alignment horizontal="center" vertical="center"/>
    </xf>
    <xf numFmtId="0" fontId="2" fillId="6" borderId="8" xfId="0" applyFont="1" applyFill="1" applyBorder="1" applyAlignment="1">
      <alignment horizontal="center" vertical="center"/>
    </xf>
    <xf numFmtId="0" fontId="2" fillId="6" borderId="9" xfId="0" applyFont="1" applyFill="1" applyBorder="1" applyAlignment="1">
      <alignment horizontal="center" vertical="center" wrapText="1"/>
    </xf>
    <xf numFmtId="0" fontId="2" fillId="6" borderId="31" xfId="0" applyFont="1" applyFill="1" applyBorder="1" applyAlignment="1">
      <alignment horizontal="center" vertical="center" wrapText="1"/>
    </xf>
    <xf numFmtId="0" fontId="0" fillId="5" borderId="19" xfId="0" applyNumberFormat="1" applyFill="1" applyBorder="1"/>
    <xf numFmtId="0" fontId="0" fillId="5" borderId="20" xfId="0" applyNumberFormat="1" applyFill="1" applyBorder="1"/>
    <xf numFmtId="0" fontId="19" fillId="5" borderId="0" xfId="0" applyFont="1" applyFill="1"/>
    <xf numFmtId="0" fontId="0" fillId="6" borderId="4" xfId="0" applyFill="1" applyBorder="1" applyAlignment="1">
      <alignment horizontal="center" vertical="center" wrapText="1"/>
    </xf>
    <xf numFmtId="0" fontId="0" fillId="6" borderId="5" xfId="0" applyFill="1" applyBorder="1" applyAlignment="1">
      <alignment horizontal="center" vertical="center"/>
    </xf>
    <xf numFmtId="0" fontId="0" fillId="6" borderId="6" xfId="0" applyFill="1" applyBorder="1" applyAlignment="1">
      <alignment horizontal="left" vertical="center"/>
    </xf>
    <xf numFmtId="0" fontId="2" fillId="6" borderId="15" xfId="0" applyFont="1" applyFill="1" applyBorder="1" applyAlignment="1">
      <alignment horizontal="center" vertical="center"/>
    </xf>
    <xf numFmtId="0" fontId="2" fillId="6" borderId="16" xfId="0" applyFont="1" applyFill="1" applyBorder="1" applyAlignment="1">
      <alignment horizontal="center" vertical="center"/>
    </xf>
    <xf numFmtId="0" fontId="0" fillId="6" borderId="17" xfId="0" applyFill="1" applyBorder="1" applyAlignment="1">
      <alignment horizontal="left" vertical="center"/>
    </xf>
    <xf numFmtId="0" fontId="18" fillId="6" borderId="15" xfId="0" applyFont="1" applyFill="1" applyBorder="1" applyAlignment="1">
      <alignment horizontal="center" vertical="center"/>
    </xf>
    <xf numFmtId="0" fontId="18" fillId="6" borderId="16" xfId="0" applyFont="1" applyFill="1" applyBorder="1" applyAlignment="1">
      <alignment horizontal="center" vertical="center"/>
    </xf>
    <xf numFmtId="0" fontId="1" fillId="6" borderId="17" xfId="0" applyFont="1" applyFill="1" applyBorder="1" applyAlignment="1">
      <alignment horizontal="left" vertical="center"/>
    </xf>
    <xf numFmtId="0" fontId="2" fillId="6" borderId="4" xfId="0" applyFont="1" applyFill="1" applyBorder="1"/>
    <xf numFmtId="0" fontId="2" fillId="6" borderId="15" xfId="0" applyFont="1" applyFill="1" applyBorder="1"/>
    <xf numFmtId="0" fontId="2" fillId="6" borderId="7" xfId="0" applyFont="1" applyFill="1" applyBorder="1"/>
    <xf numFmtId="0" fontId="2" fillId="10" borderId="0" xfId="0" applyFont="1" applyFill="1" applyBorder="1"/>
    <xf numFmtId="0" fontId="2" fillId="6" borderId="5" xfId="0" applyFont="1" applyFill="1" applyBorder="1" applyAlignment="1">
      <alignment horizontal="center" vertical="center"/>
    </xf>
    <xf numFmtId="0" fontId="0" fillId="5" borderId="0" xfId="0" applyFill="1" applyAlignment="1">
      <alignment vertical="center"/>
    </xf>
    <xf numFmtId="0" fontId="0" fillId="6" borderId="6" xfId="0" applyFill="1" applyBorder="1" applyAlignment="1">
      <alignment vertical="center"/>
    </xf>
    <xf numFmtId="0" fontId="2" fillId="6" borderId="4" xfId="0" applyFont="1" applyFill="1" applyBorder="1" applyAlignment="1">
      <alignment vertical="center"/>
    </xf>
    <xf numFmtId="0" fontId="2" fillId="6" borderId="15" xfId="0" applyFont="1" applyFill="1" applyBorder="1" applyAlignment="1">
      <alignment vertical="center"/>
    </xf>
    <xf numFmtId="0" fontId="2" fillId="6" borderId="7" xfId="0" applyFont="1" applyFill="1" applyBorder="1" applyAlignment="1">
      <alignment vertical="center"/>
    </xf>
    <xf numFmtId="165" fontId="0" fillId="5" borderId="5" xfId="0" applyNumberFormat="1" applyFill="1" applyBorder="1"/>
    <xf numFmtId="165" fontId="0" fillId="9" borderId="5" xfId="0" applyNumberFormat="1" applyFill="1" applyBorder="1"/>
    <xf numFmtId="165" fontId="0" fillId="5" borderId="16" xfId="0" applyNumberFormat="1" applyFill="1" applyBorder="1"/>
    <xf numFmtId="165" fontId="0" fillId="9" borderId="16" xfId="0" applyNumberFormat="1" applyFill="1" applyBorder="1"/>
    <xf numFmtId="165" fontId="0" fillId="5" borderId="8" xfId="0" applyNumberFormat="1" applyFill="1" applyBorder="1"/>
    <xf numFmtId="165" fontId="0" fillId="9" borderId="8" xfId="0" applyNumberFormat="1" applyFill="1" applyBorder="1"/>
    <xf numFmtId="165" fontId="0" fillId="5" borderId="4" xfId="0" applyNumberFormat="1" applyFill="1" applyBorder="1"/>
    <xf numFmtId="165" fontId="0" fillId="5" borderId="15" xfId="0" applyNumberFormat="1" applyFill="1" applyBorder="1"/>
    <xf numFmtId="165" fontId="0" fillId="5" borderId="7" xfId="0" applyNumberFormat="1" applyFill="1" applyBorder="1"/>
    <xf numFmtId="0" fontId="2" fillId="6" borderId="12"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165" fontId="0" fillId="5" borderId="13" xfId="0" applyNumberFormat="1" applyFill="1" applyBorder="1"/>
    <xf numFmtId="0" fontId="0" fillId="6" borderId="30" xfId="0" applyFont="1" applyFill="1" applyBorder="1" applyAlignment="1">
      <alignment vertical="center"/>
    </xf>
    <xf numFmtId="0" fontId="0" fillId="6" borderId="0" xfId="0" applyFont="1" applyFill="1" applyBorder="1" applyAlignment="1">
      <alignment vertical="center"/>
    </xf>
    <xf numFmtId="0" fontId="20" fillId="10" borderId="0" xfId="0" applyFont="1" applyFill="1" applyBorder="1" applyAlignment="1">
      <alignment vertical="center"/>
    </xf>
    <xf numFmtId="165" fontId="13" fillId="5" borderId="16" xfId="0" applyNumberFormat="1" applyFont="1" applyFill="1" applyBorder="1"/>
    <xf numFmtId="0" fontId="18" fillId="6" borderId="17" xfId="0" applyFont="1" applyFill="1" applyBorder="1" applyAlignment="1">
      <alignment horizontal="left" vertical="center"/>
    </xf>
    <xf numFmtId="10" fontId="12" fillId="5" borderId="0" xfId="4" applyNumberFormat="1" applyFont="1" applyFill="1"/>
    <xf numFmtId="0" fontId="16" fillId="6" borderId="22" xfId="0" applyFont="1" applyFill="1" applyBorder="1" applyAlignment="1">
      <alignment horizontal="center" vertical="center" wrapText="1"/>
    </xf>
    <xf numFmtId="0" fontId="16" fillId="6" borderId="23"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22" fillId="6" borderId="32" xfId="0" applyFont="1" applyFill="1" applyBorder="1" applyAlignment="1">
      <alignment horizontal="center" vertical="center" wrapText="1"/>
    </xf>
    <xf numFmtId="165" fontId="23" fillId="6" borderId="33" xfId="1" applyNumberFormat="1" applyFont="1" applyFill="1" applyBorder="1" applyAlignment="1">
      <alignment horizontal="center" vertical="center" wrapText="1"/>
    </xf>
    <xf numFmtId="165" fontId="22" fillId="6" borderId="33" xfId="1" applyNumberFormat="1" applyFont="1" applyFill="1" applyBorder="1" applyAlignment="1">
      <alignment horizontal="center" vertical="center" wrapText="1"/>
    </xf>
    <xf numFmtId="0" fontId="22" fillId="6" borderId="33" xfId="2" applyFont="1" applyFill="1" applyBorder="1" applyAlignment="1">
      <alignment horizontal="center" vertical="center" wrapText="1"/>
    </xf>
    <xf numFmtId="0" fontId="22" fillId="6" borderId="33" xfId="3" applyFont="1" applyFill="1" applyBorder="1" applyAlignment="1">
      <alignment horizontal="center" vertical="center" wrapText="1"/>
    </xf>
    <xf numFmtId="1" fontId="22" fillId="6" borderId="7" xfId="0" applyNumberFormat="1" applyFont="1" applyFill="1" applyBorder="1" applyAlignment="1">
      <alignment horizontal="center" vertical="center" wrapText="1"/>
    </xf>
    <xf numFmtId="165" fontId="23" fillId="6" borderId="8" xfId="1" applyNumberFormat="1" applyFont="1" applyFill="1" applyBorder="1" applyAlignment="1">
      <alignment horizontal="center" vertical="center" wrapText="1"/>
    </xf>
    <xf numFmtId="0" fontId="22" fillId="6" borderId="8" xfId="2" applyFont="1" applyFill="1" applyBorder="1" applyAlignment="1">
      <alignment horizontal="center" vertical="center" wrapText="1"/>
    </xf>
    <xf numFmtId="0" fontId="23" fillId="6" borderId="8" xfId="3" applyFont="1" applyFill="1" applyBorder="1" applyAlignment="1">
      <alignment horizontal="center" vertical="center" wrapText="1"/>
    </xf>
    <xf numFmtId="0" fontId="23" fillId="6" borderId="8" xfId="1" applyFont="1" applyFill="1" applyBorder="1" applyAlignment="1">
      <alignment horizontal="center" vertical="center" wrapText="1"/>
    </xf>
    <xf numFmtId="165" fontId="22" fillId="6" borderId="8" xfId="1" applyNumberFormat="1" applyFont="1" applyFill="1" applyBorder="1" applyAlignment="1">
      <alignment horizontal="center" vertical="center" wrapText="1"/>
    </xf>
    <xf numFmtId="2" fontId="22" fillId="6" borderId="8" xfId="1" applyNumberFormat="1" applyFont="1" applyFill="1" applyBorder="1" applyAlignment="1">
      <alignment horizontal="center" vertical="center" wrapText="1"/>
    </xf>
    <xf numFmtId="0" fontId="22" fillId="6" borderId="9" xfId="1" applyFont="1" applyFill="1" applyBorder="1" applyAlignment="1">
      <alignment horizontal="center" vertical="center" wrapText="1"/>
    </xf>
    <xf numFmtId="0" fontId="0" fillId="6" borderId="24" xfId="0" applyFont="1" applyFill="1" applyBorder="1" applyAlignment="1">
      <alignment horizontal="center"/>
    </xf>
    <xf numFmtId="0" fontId="0" fillId="6" borderId="25" xfId="0" applyFont="1" applyFill="1" applyBorder="1" applyAlignment="1">
      <alignment horizontal="center"/>
    </xf>
    <xf numFmtId="0" fontId="0" fillId="6" borderId="27" xfId="0" applyFont="1" applyFill="1" applyBorder="1"/>
    <xf numFmtId="0" fontId="0" fillId="6" borderId="35" xfId="0" applyFont="1" applyFill="1" applyBorder="1" applyAlignment="1">
      <alignment horizontal="center"/>
    </xf>
    <xf numFmtId="0" fontId="0" fillId="6" borderId="36" xfId="0" applyFont="1" applyFill="1" applyBorder="1" applyAlignment="1">
      <alignment horizontal="center"/>
    </xf>
    <xf numFmtId="0" fontId="0" fillId="6" borderId="37" xfId="0" applyFont="1" applyFill="1" applyBorder="1"/>
    <xf numFmtId="166" fontId="12" fillId="5" borderId="28" xfId="1" applyNumberFormat="1" applyFont="1" applyFill="1" applyBorder="1" applyAlignment="1">
      <alignment horizontal="right" vertical="top"/>
    </xf>
    <xf numFmtId="0" fontId="2" fillId="6" borderId="38" xfId="0" applyFont="1" applyFill="1" applyBorder="1" applyAlignment="1">
      <alignment horizontal="center"/>
    </xf>
    <xf numFmtId="0" fontId="0" fillId="6" borderId="39" xfId="0" applyFont="1" applyFill="1" applyBorder="1" applyAlignment="1">
      <alignment horizontal="center"/>
    </xf>
    <xf numFmtId="0" fontId="2" fillId="6" borderId="40" xfId="0" applyFont="1" applyFill="1" applyBorder="1" applyAlignment="1">
      <alignment horizontal="center"/>
    </xf>
    <xf numFmtId="0" fontId="2" fillId="6" borderId="41" xfId="0" applyFont="1" applyFill="1" applyBorder="1" applyAlignment="1">
      <alignment horizontal="center"/>
    </xf>
    <xf numFmtId="0" fontId="0" fillId="6" borderId="42" xfId="0" applyFont="1" applyFill="1" applyBorder="1" applyAlignment="1">
      <alignment horizontal="center"/>
    </xf>
    <xf numFmtId="0" fontId="0" fillId="5" borderId="0" xfId="0" applyFont="1" applyFill="1" applyAlignment="1">
      <alignment horizontal="center" vertical="center"/>
    </xf>
    <xf numFmtId="0" fontId="0" fillId="5" borderId="17" xfId="0" applyNumberFormat="1" applyFill="1" applyBorder="1"/>
    <xf numFmtId="0" fontId="0" fillId="6" borderId="19" xfId="0" applyFill="1" applyBorder="1"/>
    <xf numFmtId="0" fontId="2" fillId="10" borderId="20" xfId="0" applyFont="1" applyFill="1" applyBorder="1" applyAlignment="1">
      <alignment horizontal="center" vertical="center"/>
    </xf>
    <xf numFmtId="0" fontId="2" fillId="11" borderId="0" xfId="0" applyNumberFormat="1" applyFont="1" applyFill="1" applyBorder="1"/>
    <xf numFmtId="0" fontId="2" fillId="10" borderId="0" xfId="0" applyNumberFormat="1" applyFont="1" applyFill="1" applyBorder="1"/>
    <xf numFmtId="0" fontId="0" fillId="6" borderId="44" xfId="0" applyFill="1" applyBorder="1"/>
    <xf numFmtId="0" fontId="0" fillId="6" borderId="45" xfId="0" applyFont="1" applyFill="1" applyBorder="1" applyAlignment="1">
      <alignment horizontal="center" vertical="center"/>
    </xf>
    <xf numFmtId="0" fontId="0" fillId="6" borderId="46" xfId="0" applyFill="1" applyBorder="1"/>
    <xf numFmtId="0" fontId="2" fillId="10" borderId="47" xfId="0" applyFont="1" applyFill="1" applyBorder="1" applyAlignment="1">
      <alignment vertical="center"/>
    </xf>
    <xf numFmtId="0" fontId="0" fillId="10" borderId="48" xfId="0" applyFont="1" applyFill="1" applyBorder="1" applyAlignment="1">
      <alignment horizontal="center" vertical="center"/>
    </xf>
    <xf numFmtId="0" fontId="2" fillId="10" borderId="49" xfId="0" applyFont="1" applyFill="1" applyBorder="1" applyAlignment="1">
      <alignment vertical="center"/>
    </xf>
    <xf numFmtId="0" fontId="0" fillId="10" borderId="0" xfId="0" applyFont="1" applyFill="1" applyBorder="1" applyAlignment="1">
      <alignment horizontal="center" vertical="center"/>
    </xf>
    <xf numFmtId="0" fontId="0" fillId="6" borderId="5" xfId="0" applyFont="1" applyFill="1" applyBorder="1" applyAlignment="1">
      <alignment horizontal="center" vertical="center"/>
    </xf>
    <xf numFmtId="0" fontId="0" fillId="6" borderId="6" xfId="0" applyFill="1" applyBorder="1"/>
    <xf numFmtId="0" fontId="0" fillId="6" borderId="16" xfId="0" applyFont="1" applyFill="1" applyBorder="1" applyAlignment="1">
      <alignment horizontal="center" vertical="center"/>
    </xf>
    <xf numFmtId="0" fontId="0" fillId="6" borderId="17" xfId="0" applyFill="1" applyBorder="1"/>
    <xf numFmtId="0" fontId="0" fillId="6" borderId="8" xfId="0" applyFont="1" applyFill="1" applyBorder="1" applyAlignment="1">
      <alignment horizontal="center" vertical="center"/>
    </xf>
    <xf numFmtId="0" fontId="0" fillId="6" borderId="9" xfId="0" applyFill="1" applyBorder="1"/>
    <xf numFmtId="0" fontId="0" fillId="6" borderId="14" xfId="0" applyFont="1" applyFill="1" applyBorder="1" applyAlignment="1">
      <alignment horizontal="center" vertical="center"/>
    </xf>
    <xf numFmtId="0" fontId="0" fillId="5" borderId="29" xfId="0" applyNumberFormat="1" applyFill="1" applyBorder="1"/>
    <xf numFmtId="0" fontId="0" fillId="6" borderId="4" xfId="0" applyFont="1" applyFill="1" applyBorder="1"/>
    <xf numFmtId="0" fontId="0" fillId="6" borderId="6" xfId="0" applyFont="1" applyFill="1" applyBorder="1"/>
    <xf numFmtId="0" fontId="0" fillId="6" borderId="15" xfId="0" applyFont="1" applyFill="1" applyBorder="1"/>
    <xf numFmtId="0" fontId="0" fillId="6" borderId="17" xfId="0" applyFont="1" applyFill="1" applyBorder="1"/>
    <xf numFmtId="0" fontId="0" fillId="6" borderId="13" xfId="0" applyFont="1" applyFill="1" applyBorder="1"/>
    <xf numFmtId="0" fontId="0" fillId="6" borderId="28" xfId="0" applyFont="1" applyFill="1" applyBorder="1"/>
    <xf numFmtId="0" fontId="9" fillId="5" borderId="0" xfId="0" applyFont="1" applyFill="1"/>
    <xf numFmtId="0" fontId="26" fillId="5" borderId="4" xfId="0" applyNumberFormat="1" applyFont="1" applyFill="1" applyBorder="1"/>
    <xf numFmtId="0" fontId="26" fillId="5" borderId="5" xfId="0" applyNumberFormat="1" applyFont="1" applyFill="1" applyBorder="1"/>
    <xf numFmtId="0" fontId="26" fillId="5" borderId="15" xfId="0" applyNumberFormat="1" applyFont="1" applyFill="1" applyBorder="1"/>
    <xf numFmtId="0" fontId="26" fillId="5" borderId="16" xfId="0" applyNumberFormat="1" applyFont="1" applyFill="1" applyBorder="1"/>
    <xf numFmtId="0" fontId="0" fillId="12" borderId="0" xfId="0" applyFill="1"/>
    <xf numFmtId="0" fontId="1" fillId="12" borderId="0" xfId="0" applyFont="1" applyFill="1"/>
    <xf numFmtId="164" fontId="0" fillId="5" borderId="4" xfId="0" applyNumberFormat="1" applyFill="1" applyBorder="1"/>
    <xf numFmtId="164" fontId="0" fillId="5" borderId="5" xfId="0" applyNumberFormat="1" applyFill="1" applyBorder="1"/>
    <xf numFmtId="164" fontId="0" fillId="9" borderId="6" xfId="0" applyNumberFormat="1" applyFill="1" applyBorder="1"/>
    <xf numFmtId="164" fontId="0" fillId="5" borderId="15" xfId="0" applyNumberFormat="1" applyFill="1" applyBorder="1"/>
    <xf numFmtId="164" fontId="0" fillId="5" borderId="16" xfId="0" applyNumberFormat="1" applyFill="1" applyBorder="1"/>
    <xf numFmtId="164" fontId="0" fillId="9" borderId="17" xfId="0" applyNumberFormat="1" applyFill="1" applyBorder="1"/>
    <xf numFmtId="164" fontId="0" fillId="6" borderId="16" xfId="0" applyNumberFormat="1" applyFill="1" applyBorder="1"/>
    <xf numFmtId="164" fontId="0" fillId="5" borderId="13" xfId="0" applyNumberFormat="1" applyFill="1" applyBorder="1"/>
    <xf numFmtId="164" fontId="0" fillId="5" borderId="14" xfId="0" applyNumberFormat="1" applyFill="1" applyBorder="1"/>
    <xf numFmtId="164" fontId="0" fillId="9" borderId="28" xfId="0" applyNumberFormat="1" applyFill="1" applyBorder="1"/>
    <xf numFmtId="164" fontId="0" fillId="9" borderId="5" xfId="0" applyNumberFormat="1" applyFill="1" applyBorder="1"/>
    <xf numFmtId="164" fontId="0" fillId="9" borderId="16" xfId="0" applyNumberFormat="1" applyFill="1" applyBorder="1"/>
    <xf numFmtId="164" fontId="0" fillId="5" borderId="7" xfId="0" applyNumberFormat="1" applyFill="1" applyBorder="1"/>
    <xf numFmtId="164" fontId="0" fillId="5" borderId="8" xfId="0" applyNumberFormat="1" applyFill="1" applyBorder="1"/>
    <xf numFmtId="164" fontId="0" fillId="9" borderId="8" xfId="0" applyNumberFormat="1" applyFill="1" applyBorder="1"/>
    <xf numFmtId="164" fontId="13" fillId="5" borderId="16" xfId="0" applyNumberFormat="1" applyFont="1" applyFill="1" applyBorder="1"/>
    <xf numFmtId="0" fontId="0" fillId="13" borderId="0" xfId="0" applyFill="1"/>
    <xf numFmtId="0" fontId="29" fillId="2" borderId="1" xfId="0" applyFont="1" applyFill="1" applyBorder="1" applyAlignment="1" applyProtection="1">
      <alignment horizontal="center" vertical="center"/>
    </xf>
    <xf numFmtId="0" fontId="30" fillId="0" borderId="2" xfId="0" applyFont="1" applyFill="1" applyBorder="1" applyAlignment="1" applyProtection="1">
      <alignment vertical="center" wrapText="1"/>
    </xf>
    <xf numFmtId="0" fontId="30" fillId="0" borderId="2" xfId="0" applyFont="1" applyFill="1" applyBorder="1" applyAlignment="1" applyProtection="1">
      <alignment horizontal="right" vertical="center" wrapText="1"/>
    </xf>
    <xf numFmtId="1" fontId="28" fillId="0" borderId="1" xfId="6" applyNumberFormat="1" applyBorder="1" applyAlignment="1">
      <alignment horizontal="center"/>
    </xf>
    <xf numFmtId="0" fontId="0" fillId="6" borderId="45" xfId="0" applyFill="1" applyBorder="1"/>
    <xf numFmtId="0" fontId="2" fillId="10" borderId="48" xfId="0" applyFont="1" applyFill="1" applyBorder="1" applyAlignment="1">
      <alignment vertical="center"/>
    </xf>
    <xf numFmtId="0" fontId="0" fillId="6" borderId="50" xfId="0" applyFont="1" applyFill="1" applyBorder="1"/>
    <xf numFmtId="0" fontId="29" fillId="2" borderId="53" xfId="0" applyFont="1" applyFill="1" applyBorder="1" applyAlignment="1" applyProtection="1">
      <alignment horizontal="center" vertical="center"/>
    </xf>
    <xf numFmtId="0" fontId="0" fillId="5" borderId="0" xfId="0" applyFont="1" applyFill="1"/>
    <xf numFmtId="0" fontId="0" fillId="6" borderId="45" xfId="0" applyFont="1" applyFill="1" applyBorder="1"/>
    <xf numFmtId="0" fontId="28" fillId="6" borderId="50" xfId="6" applyFont="1" applyFill="1" applyBorder="1"/>
    <xf numFmtId="0" fontId="2" fillId="10" borderId="48" xfId="0" applyFont="1" applyFill="1" applyBorder="1" applyAlignment="1">
      <alignment vertical="center" wrapText="1"/>
    </xf>
    <xf numFmtId="0" fontId="0" fillId="6" borderId="50" xfId="0" applyFill="1" applyBorder="1" applyAlignment="1">
      <alignment horizontal="center" vertical="center" wrapText="1"/>
    </xf>
    <xf numFmtId="0" fontId="2" fillId="6" borderId="51" xfId="0" applyFont="1" applyFill="1" applyBorder="1" applyAlignment="1">
      <alignment horizontal="center" vertical="center"/>
    </xf>
    <xf numFmtId="0" fontId="31" fillId="6" borderId="51" xfId="6" applyFont="1" applyFill="1" applyBorder="1" applyAlignment="1">
      <alignment horizontal="center" vertical="center"/>
    </xf>
    <xf numFmtId="0" fontId="2" fillId="6" borderId="54" xfId="0" applyFont="1" applyFill="1" applyBorder="1" applyAlignment="1">
      <alignment horizontal="center" vertical="center"/>
    </xf>
    <xf numFmtId="0" fontId="31" fillId="6" borderId="52" xfId="6" applyFont="1" applyFill="1" applyBorder="1" applyAlignment="1">
      <alignment horizontal="center" vertical="center"/>
    </xf>
    <xf numFmtId="0" fontId="2" fillId="6" borderId="14" xfId="0" applyFont="1" applyFill="1" applyBorder="1" applyAlignment="1">
      <alignment horizontal="center" vertical="center"/>
    </xf>
    <xf numFmtId="0" fontId="0" fillId="6" borderId="28" xfId="0" applyFill="1" applyBorder="1" applyAlignment="1">
      <alignment horizontal="left" vertical="center"/>
    </xf>
    <xf numFmtId="0" fontId="0" fillId="5" borderId="13" xfId="0" applyNumberFormat="1" applyFill="1" applyBorder="1"/>
    <xf numFmtId="0" fontId="0" fillId="5" borderId="14" xfId="0" applyNumberFormat="1" applyFill="1" applyBorder="1"/>
    <xf numFmtId="0" fontId="31" fillId="6" borderId="4" xfId="6" applyFont="1" applyFill="1" applyBorder="1" applyAlignment="1">
      <alignment horizontal="center" vertical="center"/>
    </xf>
    <xf numFmtId="0" fontId="0" fillId="5" borderId="6" xfId="0" applyNumberFormat="1" applyFill="1" applyBorder="1"/>
    <xf numFmtId="0" fontId="31" fillId="6" borderId="15" xfId="6" applyFont="1" applyFill="1" applyBorder="1" applyAlignment="1">
      <alignment horizontal="center" vertical="center"/>
    </xf>
    <xf numFmtId="0" fontId="31" fillId="6" borderId="7" xfId="6" applyFont="1" applyFill="1" applyBorder="1" applyAlignment="1">
      <alignment horizontal="center" vertical="center"/>
    </xf>
    <xf numFmtId="0" fontId="0" fillId="5" borderId="9" xfId="0" applyNumberFormat="1" applyFill="1" applyBorder="1"/>
    <xf numFmtId="0" fontId="0" fillId="6" borderId="10" xfId="0" applyFill="1" applyBorder="1" applyAlignment="1">
      <alignment horizontal="left" vertical="center"/>
    </xf>
    <xf numFmtId="0" fontId="0" fillId="6" borderId="18" xfId="0" applyFill="1" applyBorder="1" applyAlignment="1">
      <alignment horizontal="left" vertical="center"/>
    </xf>
    <xf numFmtId="0" fontId="0" fillId="6" borderId="11" xfId="0" applyFill="1" applyBorder="1" applyAlignment="1">
      <alignment horizontal="left" vertical="center"/>
    </xf>
    <xf numFmtId="0" fontId="0" fillId="6" borderId="5" xfId="0" applyFont="1" applyFill="1" applyBorder="1" applyAlignment="1">
      <alignment vertical="center"/>
    </xf>
    <xf numFmtId="0" fontId="31" fillId="6" borderId="5" xfId="6" applyFont="1" applyFill="1" applyBorder="1" applyAlignment="1">
      <alignment vertical="center"/>
    </xf>
    <xf numFmtId="0" fontId="0" fillId="6" borderId="16" xfId="0" applyFont="1" applyFill="1" applyBorder="1" applyAlignment="1">
      <alignment vertical="center"/>
    </xf>
    <xf numFmtId="0" fontId="31" fillId="6" borderId="16" xfId="6" applyFont="1" applyFill="1" applyBorder="1" applyAlignment="1">
      <alignment vertical="center"/>
    </xf>
    <xf numFmtId="0" fontId="0" fillId="6" borderId="17" xfId="0" applyFill="1" applyBorder="1" applyAlignment="1">
      <alignment vertical="center"/>
    </xf>
    <xf numFmtId="0" fontId="0" fillId="6" borderId="8" xfId="0" applyFont="1" applyFill="1" applyBorder="1" applyAlignment="1">
      <alignment vertical="center"/>
    </xf>
    <xf numFmtId="0" fontId="31" fillId="6" borderId="8" xfId="6" applyFont="1" applyFill="1" applyBorder="1" applyAlignment="1">
      <alignment vertical="center"/>
    </xf>
    <xf numFmtId="0" fontId="0" fillId="6" borderId="9" xfId="0" applyFill="1" applyBorder="1" applyAlignment="1">
      <alignment vertical="center"/>
    </xf>
    <xf numFmtId="0" fontId="0" fillId="6" borderId="55" xfId="0" applyFill="1" applyBorder="1" applyAlignment="1">
      <alignment horizontal="center" vertical="center" wrapText="1"/>
    </xf>
    <xf numFmtId="0" fontId="0" fillId="6" borderId="56" xfId="0" applyFill="1" applyBorder="1" applyAlignment="1">
      <alignment horizontal="center" vertical="center"/>
    </xf>
    <xf numFmtId="0" fontId="0" fillId="6" borderId="57" xfId="0" applyFill="1" applyBorder="1" applyAlignment="1">
      <alignment vertical="center"/>
    </xf>
    <xf numFmtId="0" fontId="31" fillId="6" borderId="4" xfId="6" applyFont="1" applyFill="1" applyBorder="1" applyAlignment="1">
      <alignment vertical="center"/>
    </xf>
    <xf numFmtId="0" fontId="0" fillId="6" borderId="6" xfId="0" applyFont="1" applyFill="1" applyBorder="1" applyAlignment="1">
      <alignment vertical="center"/>
    </xf>
    <xf numFmtId="0" fontId="31" fillId="6" borderId="15" xfId="6" applyFont="1" applyFill="1" applyBorder="1" applyAlignment="1">
      <alignment vertical="center"/>
    </xf>
    <xf numFmtId="0" fontId="0" fillId="6" borderId="17" xfId="0" applyFont="1" applyFill="1" applyBorder="1" applyAlignment="1">
      <alignment vertical="center"/>
    </xf>
    <xf numFmtId="0" fontId="31" fillId="6" borderId="7" xfId="6" applyFont="1" applyFill="1" applyBorder="1" applyAlignment="1">
      <alignment vertical="center"/>
    </xf>
    <xf numFmtId="0" fontId="0" fillId="6" borderId="9" xfId="0" applyFont="1" applyFill="1" applyBorder="1" applyAlignment="1">
      <alignment vertical="center"/>
    </xf>
    <xf numFmtId="0" fontId="16" fillId="6" borderId="58" xfId="0" applyFont="1" applyFill="1" applyBorder="1" applyAlignment="1">
      <alignment horizontal="center" vertical="center" wrapText="1"/>
    </xf>
    <xf numFmtId="0" fontId="0" fillId="6" borderId="59" xfId="0" applyFont="1" applyFill="1" applyBorder="1" applyAlignment="1">
      <alignment horizontal="center"/>
    </xf>
    <xf numFmtId="0" fontId="31" fillId="6" borderId="59" xfId="6" applyFont="1" applyFill="1" applyBorder="1" applyAlignment="1">
      <alignment horizontal="center"/>
    </xf>
    <xf numFmtId="165" fontId="24" fillId="14" borderId="34" xfId="1" applyNumberFormat="1" applyFont="1" applyFill="1" applyBorder="1" applyAlignment="1">
      <alignment horizontal="center" vertical="center" wrapText="1"/>
    </xf>
    <xf numFmtId="3" fontId="0" fillId="5" borderId="16" xfId="0" applyNumberFormat="1" applyFill="1" applyBorder="1"/>
    <xf numFmtId="0" fontId="0" fillId="6" borderId="61" xfId="0" applyFont="1" applyFill="1" applyBorder="1" applyAlignment="1">
      <alignment horizontal="center"/>
    </xf>
    <xf numFmtId="3" fontId="0" fillId="5" borderId="51" xfId="0" applyNumberFormat="1" applyFill="1" applyBorder="1"/>
    <xf numFmtId="0" fontId="31" fillId="6" borderId="60" xfId="6" applyFont="1" applyFill="1" applyBorder="1" applyAlignment="1">
      <alignment horizontal="center"/>
    </xf>
    <xf numFmtId="0" fontId="31" fillId="6" borderId="38" xfId="6" applyFont="1" applyFill="1" applyBorder="1" applyAlignment="1">
      <alignment horizontal="center"/>
    </xf>
    <xf numFmtId="0" fontId="0" fillId="6" borderId="62" xfId="0" applyFont="1" applyFill="1" applyBorder="1"/>
    <xf numFmtId="0" fontId="31" fillId="6" borderId="40" xfId="6" applyFont="1" applyFill="1" applyBorder="1" applyAlignment="1">
      <alignment horizontal="center"/>
    </xf>
    <xf numFmtId="0" fontId="0" fillId="6" borderId="63" xfId="0" applyFont="1" applyFill="1" applyBorder="1"/>
    <xf numFmtId="0" fontId="31" fillId="6" borderId="41" xfId="6" applyFont="1" applyFill="1" applyBorder="1" applyAlignment="1">
      <alignment horizontal="center"/>
    </xf>
    <xf numFmtId="0" fontId="0" fillId="6" borderId="64" xfId="0" applyFont="1" applyFill="1" applyBorder="1"/>
    <xf numFmtId="3" fontId="0" fillId="5" borderId="14" xfId="0" applyNumberFormat="1" applyFill="1" applyBorder="1"/>
    <xf numFmtId="3" fontId="0" fillId="5" borderId="19" xfId="0" applyNumberFormat="1" applyFill="1" applyBorder="1"/>
    <xf numFmtId="164" fontId="0" fillId="5" borderId="19" xfId="0" applyNumberFormat="1" applyFill="1" applyBorder="1"/>
    <xf numFmtId="3" fontId="0" fillId="5" borderId="20" xfId="0" applyNumberFormat="1" applyFill="1" applyBorder="1"/>
    <xf numFmtId="164" fontId="0" fillId="5" borderId="20" xfId="0" applyNumberFormat="1" applyFill="1" applyBorder="1"/>
    <xf numFmtId="164" fontId="25" fillId="5" borderId="20" xfId="0" applyNumberFormat="1" applyFont="1" applyFill="1" applyBorder="1" applyAlignment="1" applyProtection="1">
      <alignment horizontal="right" vertical="center" wrapText="1"/>
    </xf>
    <xf numFmtId="3" fontId="0" fillId="5" borderId="21" xfId="0" applyNumberFormat="1" applyFill="1" applyBorder="1"/>
    <xf numFmtId="164" fontId="0" fillId="5" borderId="21" xfId="0" applyNumberFormat="1" applyFill="1" applyBorder="1"/>
    <xf numFmtId="164" fontId="25" fillId="5" borderId="21" xfId="0" applyNumberFormat="1" applyFont="1" applyFill="1" applyBorder="1" applyAlignment="1" applyProtection="1">
      <alignment horizontal="right" vertical="center" wrapText="1"/>
    </xf>
    <xf numFmtId="3" fontId="0" fillId="5" borderId="4" xfId="0" applyNumberFormat="1" applyFill="1" applyBorder="1"/>
    <xf numFmtId="3" fontId="0" fillId="5" borderId="5" xfId="0" applyNumberFormat="1" applyFill="1" applyBorder="1"/>
    <xf numFmtId="3" fontId="0" fillId="5" borderId="15" xfId="0" applyNumberFormat="1" applyFill="1" applyBorder="1"/>
    <xf numFmtId="3" fontId="0" fillId="5" borderId="7" xfId="0" applyNumberFormat="1" applyFill="1" applyBorder="1"/>
    <xf numFmtId="3" fontId="0" fillId="5" borderId="8" xfId="0" applyNumberFormat="1" applyFill="1" applyBorder="1"/>
    <xf numFmtId="164" fontId="0" fillId="5" borderId="65" xfId="0" applyNumberFormat="1" applyFill="1" applyBorder="1"/>
    <xf numFmtId="3" fontId="0" fillId="5" borderId="66" xfId="0" applyNumberFormat="1" applyFill="1" applyBorder="1"/>
    <xf numFmtId="164" fontId="25" fillId="5" borderId="65" xfId="0" applyNumberFormat="1" applyFont="1" applyFill="1" applyBorder="1" applyAlignment="1" applyProtection="1">
      <alignment horizontal="right" vertical="center" wrapText="1"/>
    </xf>
    <xf numFmtId="164" fontId="0" fillId="5" borderId="6" xfId="0" applyNumberFormat="1" applyFill="1" applyBorder="1"/>
    <xf numFmtId="164" fontId="0" fillId="5" borderId="17" xfId="0" applyNumberFormat="1" applyFill="1" applyBorder="1"/>
    <xf numFmtId="164" fontId="0" fillId="5" borderId="9" xfId="0" applyNumberFormat="1" applyFill="1" applyBorder="1"/>
    <xf numFmtId="0" fontId="20" fillId="10" borderId="10" xfId="0" applyFont="1" applyFill="1" applyBorder="1" applyAlignment="1">
      <alignment vertical="center"/>
    </xf>
    <xf numFmtId="0" fontId="20" fillId="10" borderId="67" xfId="0" applyFont="1" applyFill="1" applyBorder="1" applyAlignment="1">
      <alignment horizontal="center" vertical="center"/>
    </xf>
    <xf numFmtId="0" fontId="20" fillId="10" borderId="50" xfId="0" applyFont="1" applyFill="1" applyBorder="1" applyAlignment="1">
      <alignment vertical="center"/>
    </xf>
    <xf numFmtId="0" fontId="1" fillId="0" borderId="0" xfId="0" applyFont="1" applyFill="1"/>
    <xf numFmtId="0" fontId="0" fillId="15" borderId="0" xfId="0" applyFill="1"/>
    <xf numFmtId="0" fontId="26" fillId="5" borderId="6" xfId="0" applyNumberFormat="1" applyFont="1" applyFill="1" applyBorder="1"/>
    <xf numFmtId="0" fontId="26" fillId="5" borderId="17" xfId="0" applyNumberFormat="1" applyFont="1" applyFill="1" applyBorder="1"/>
    <xf numFmtId="3" fontId="0" fillId="5" borderId="17" xfId="0" applyNumberFormat="1" applyFill="1" applyBorder="1"/>
    <xf numFmtId="0" fontId="11" fillId="0" borderId="0" xfId="7"/>
    <xf numFmtId="0" fontId="44" fillId="3" borderId="16" xfId="7" applyFont="1" applyFill="1" applyBorder="1" applyAlignment="1">
      <alignment horizontal="left" vertical="top" wrapText="1"/>
    </xf>
    <xf numFmtId="0" fontId="43" fillId="5" borderId="16" xfId="7" applyFont="1" applyFill="1" applyBorder="1" applyAlignment="1">
      <alignment horizontal="center" wrapText="1"/>
    </xf>
    <xf numFmtId="0" fontId="43" fillId="5" borderId="17" xfId="7" applyFont="1" applyFill="1" applyBorder="1" applyAlignment="1">
      <alignment horizontal="center" wrapText="1"/>
    </xf>
    <xf numFmtId="167" fontId="46" fillId="5" borderId="16" xfId="7" applyNumberFormat="1" applyFont="1" applyFill="1" applyBorder="1" applyAlignment="1">
      <alignment horizontal="right" vertical="top"/>
    </xf>
    <xf numFmtId="168" fontId="45" fillId="5" borderId="16" xfId="7" applyNumberFormat="1" applyFont="1" applyFill="1" applyBorder="1" applyAlignment="1">
      <alignment horizontal="right" vertical="top"/>
    </xf>
    <xf numFmtId="168" fontId="45" fillId="5" borderId="17" xfId="7" applyNumberFormat="1" applyFont="1" applyFill="1" applyBorder="1" applyAlignment="1">
      <alignment horizontal="right" vertical="top"/>
    </xf>
    <xf numFmtId="167" fontId="45" fillId="5" borderId="16" xfId="7" applyNumberFormat="1" applyFont="1" applyFill="1" applyBorder="1" applyAlignment="1">
      <alignment horizontal="right" vertical="top"/>
    </xf>
    <xf numFmtId="0" fontId="45" fillId="5" borderId="16" xfId="7" applyFont="1" applyFill="1" applyBorder="1" applyAlignment="1">
      <alignment horizontal="left" vertical="top" wrapText="1"/>
    </xf>
    <xf numFmtId="0" fontId="45" fillId="5" borderId="17" xfId="7" applyFont="1" applyFill="1" applyBorder="1" applyAlignment="1">
      <alignment horizontal="left" vertical="top" wrapText="1"/>
    </xf>
    <xf numFmtId="167" fontId="45" fillId="5" borderId="8" xfId="7" applyNumberFormat="1" applyFont="1" applyFill="1" applyBorder="1" applyAlignment="1">
      <alignment horizontal="right" vertical="top"/>
    </xf>
    <xf numFmtId="168" fontId="45" fillId="5" borderId="8" xfId="7" applyNumberFormat="1" applyFont="1" applyFill="1" applyBorder="1" applyAlignment="1">
      <alignment horizontal="right" vertical="top"/>
    </xf>
    <xf numFmtId="168" fontId="45" fillId="5" borderId="9" xfId="7" applyNumberFormat="1" applyFont="1" applyFill="1" applyBorder="1" applyAlignment="1">
      <alignment horizontal="right" vertical="top"/>
    </xf>
    <xf numFmtId="0" fontId="44" fillId="5" borderId="15" xfId="7" applyFont="1" applyFill="1" applyBorder="1" applyAlignment="1">
      <alignment horizontal="center" vertical="center" wrapText="1"/>
    </xf>
    <xf numFmtId="0" fontId="44" fillId="5" borderId="16" xfId="7" applyFont="1" applyFill="1" applyBorder="1" applyAlignment="1">
      <alignment horizontal="center" wrapText="1"/>
    </xf>
    <xf numFmtId="0" fontId="44" fillId="5" borderId="17" xfId="7" applyFont="1" applyFill="1" applyBorder="1" applyAlignment="1">
      <alignment horizontal="center" wrapText="1"/>
    </xf>
    <xf numFmtId="165" fontId="45" fillId="5" borderId="16" xfId="7" applyNumberFormat="1" applyFont="1" applyFill="1" applyBorder="1" applyAlignment="1">
      <alignment horizontal="right" vertical="top"/>
    </xf>
    <xf numFmtId="165" fontId="45" fillId="5" borderId="17" xfId="7" applyNumberFormat="1" applyFont="1" applyFill="1" applyBorder="1" applyAlignment="1">
      <alignment horizontal="right" vertical="top"/>
    </xf>
    <xf numFmtId="165" fontId="46" fillId="17" borderId="16" xfId="7" applyNumberFormat="1" applyFont="1" applyFill="1" applyBorder="1" applyAlignment="1">
      <alignment horizontal="right" vertical="top"/>
    </xf>
    <xf numFmtId="165" fontId="46" fillId="17" borderId="17" xfId="7" applyNumberFormat="1" applyFont="1" applyFill="1" applyBorder="1" applyAlignment="1">
      <alignment horizontal="right" vertical="top"/>
    </xf>
    <xf numFmtId="165" fontId="45" fillId="5" borderId="8" xfId="7" applyNumberFormat="1" applyFont="1" applyFill="1" applyBorder="1" applyAlignment="1">
      <alignment horizontal="right" vertical="top"/>
    </xf>
    <xf numFmtId="165" fontId="45" fillId="5" borderId="9" xfId="7" applyNumberFormat="1" applyFont="1" applyFill="1" applyBorder="1" applyAlignment="1">
      <alignment horizontal="right" vertical="top"/>
    </xf>
    <xf numFmtId="0" fontId="44" fillId="5" borderId="16" xfId="7" applyFont="1" applyFill="1" applyBorder="1" applyAlignment="1">
      <alignment horizontal="center" vertical="center" wrapText="1"/>
    </xf>
    <xf numFmtId="0" fontId="44" fillId="5" borderId="16" xfId="7" applyFont="1" applyFill="1" applyBorder="1" applyAlignment="1">
      <alignment horizontal="center" vertical="center"/>
    </xf>
    <xf numFmtId="0" fontId="43" fillId="17" borderId="16" xfId="7" applyFont="1" applyFill="1" applyBorder="1" applyAlignment="1">
      <alignment horizontal="center" vertical="center"/>
    </xf>
    <xf numFmtId="0" fontId="44" fillId="5" borderId="8" xfId="7" applyFont="1" applyFill="1" applyBorder="1" applyAlignment="1">
      <alignment horizontal="center" vertical="center"/>
    </xf>
    <xf numFmtId="0" fontId="40" fillId="5" borderId="4" xfId="7"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44" fillId="5" borderId="0" xfId="7" applyFont="1" applyFill="1" applyBorder="1" applyAlignment="1">
      <alignment horizontal="left" vertical="top" wrapText="1"/>
    </xf>
    <xf numFmtId="0" fontId="44" fillId="16" borderId="15" xfId="7" applyFont="1" applyFill="1" applyBorder="1" applyAlignment="1">
      <alignment horizontal="left" vertical="top" wrapText="1"/>
    </xf>
    <xf numFmtId="0" fontId="44" fillId="16" borderId="7" xfId="7" applyFont="1" applyFill="1" applyBorder="1" applyAlignment="1">
      <alignment horizontal="left" vertical="top" wrapText="1"/>
    </xf>
    <xf numFmtId="165" fontId="46" fillId="5" borderId="16" xfId="7" applyNumberFormat="1" applyFont="1" applyFill="1" applyBorder="1" applyAlignment="1">
      <alignment horizontal="right" vertical="top"/>
    </xf>
    <xf numFmtId="0" fontId="11" fillId="0" borderId="0" xfId="8"/>
    <xf numFmtId="169" fontId="45" fillId="0" borderId="80" xfId="8" applyNumberFormat="1" applyFont="1" applyBorder="1" applyAlignment="1">
      <alignment horizontal="right" vertical="top"/>
    </xf>
    <xf numFmtId="166" fontId="45" fillId="0" borderId="82" xfId="8" applyNumberFormat="1" applyFont="1" applyBorder="1" applyAlignment="1">
      <alignment horizontal="right" vertical="top"/>
    </xf>
    <xf numFmtId="169" fontId="45" fillId="0" borderId="81" xfId="8" applyNumberFormat="1" applyFont="1" applyBorder="1" applyAlignment="1">
      <alignment horizontal="right" vertical="top"/>
    </xf>
    <xf numFmtId="169" fontId="45" fillId="0" borderId="73" xfId="8" applyNumberFormat="1" applyFont="1" applyBorder="1" applyAlignment="1">
      <alignment horizontal="right" vertical="top"/>
    </xf>
    <xf numFmtId="166" fontId="45" fillId="0" borderId="74" xfId="8" applyNumberFormat="1" applyFont="1" applyBorder="1" applyAlignment="1">
      <alignment horizontal="right" vertical="top"/>
    </xf>
    <xf numFmtId="169" fontId="45" fillId="0" borderId="83" xfId="8" applyNumberFormat="1" applyFont="1" applyBorder="1" applyAlignment="1">
      <alignment horizontal="right" vertical="top"/>
    </xf>
    <xf numFmtId="0" fontId="44" fillId="3" borderId="79" xfId="8" applyFont="1" applyFill="1" applyBorder="1" applyAlignment="1">
      <alignment horizontal="left" vertical="top" wrapText="1"/>
    </xf>
    <xf numFmtId="0" fontId="44" fillId="3" borderId="72" xfId="8" applyFont="1" applyFill="1" applyBorder="1" applyAlignment="1">
      <alignment horizontal="left" vertical="top" wrapText="1"/>
    </xf>
    <xf numFmtId="0" fontId="43" fillId="0" borderId="69" xfId="8" applyFont="1" applyBorder="1" applyAlignment="1">
      <alignment horizontal="center" wrapText="1"/>
    </xf>
    <xf numFmtId="0" fontId="43" fillId="0" borderId="70" xfId="8" applyFont="1" applyBorder="1" applyAlignment="1">
      <alignment horizontal="center" wrapText="1"/>
    </xf>
    <xf numFmtId="0" fontId="43" fillId="0" borderId="78" xfId="8" applyFont="1" applyBorder="1" applyAlignment="1">
      <alignment horizontal="center" wrapText="1"/>
    </xf>
    <xf numFmtId="0" fontId="39" fillId="0" borderId="0" xfId="9"/>
    <xf numFmtId="0" fontId="43" fillId="5" borderId="16" xfId="9" applyFont="1" applyFill="1" applyBorder="1" applyAlignment="1">
      <alignment horizontal="center"/>
    </xf>
    <xf numFmtId="0" fontId="43" fillId="5" borderId="17" xfId="9" applyFont="1" applyFill="1" applyBorder="1" applyAlignment="1">
      <alignment horizontal="center"/>
    </xf>
    <xf numFmtId="0" fontId="41" fillId="3" borderId="7" xfId="9" applyFont="1" applyFill="1" applyBorder="1" applyAlignment="1">
      <alignment horizontal="left" vertical="top" wrapText="1"/>
    </xf>
    <xf numFmtId="0" fontId="41" fillId="3" borderId="8" xfId="9" applyFont="1" applyFill="1" applyBorder="1" applyAlignment="1">
      <alignment horizontal="left" vertical="top" wrapText="1"/>
    </xf>
    <xf numFmtId="170" fontId="42" fillId="3" borderId="8" xfId="9" applyNumberFormat="1" applyFont="1" applyFill="1" applyBorder="1" applyAlignment="1">
      <alignment horizontal="right" vertical="top"/>
    </xf>
    <xf numFmtId="165" fontId="42" fillId="5" borderId="8" xfId="9" applyNumberFormat="1" applyFont="1" applyFill="1" applyBorder="1" applyAlignment="1">
      <alignment horizontal="right" vertical="top"/>
    </xf>
    <xf numFmtId="165" fontId="46" fillId="17" borderId="8" xfId="9" applyNumberFormat="1" applyFont="1" applyFill="1" applyBorder="1" applyAlignment="1">
      <alignment horizontal="right" vertical="top"/>
    </xf>
    <xf numFmtId="165" fontId="42" fillId="5" borderId="9" xfId="9" applyNumberFormat="1" applyFont="1" applyFill="1" applyBorder="1" applyAlignment="1">
      <alignment horizontal="right" vertical="top"/>
    </xf>
    <xf numFmtId="0" fontId="0" fillId="18" borderId="0" xfId="0" applyFill="1"/>
    <xf numFmtId="3" fontId="0" fillId="5" borderId="13" xfId="0" applyNumberFormat="1" applyFill="1" applyBorder="1"/>
    <xf numFmtId="3" fontId="0" fillId="5" borderId="28" xfId="0" applyNumberFormat="1" applyFill="1" applyBorder="1"/>
    <xf numFmtId="0" fontId="26" fillId="5" borderId="28" xfId="0" applyNumberFormat="1" applyFont="1" applyFill="1" applyBorder="1"/>
    <xf numFmtId="3" fontId="0" fillId="5" borderId="52" xfId="0" applyNumberFormat="1" applyFill="1" applyBorder="1"/>
    <xf numFmtId="3" fontId="0" fillId="5" borderId="10" xfId="0" applyNumberFormat="1" applyFill="1" applyBorder="1"/>
    <xf numFmtId="3" fontId="0" fillId="5" borderId="18" xfId="0" applyNumberFormat="1" applyFill="1" applyBorder="1"/>
    <xf numFmtId="3" fontId="0" fillId="5" borderId="11" xfId="0" applyNumberFormat="1" applyFill="1" applyBorder="1"/>
    <xf numFmtId="3" fontId="0" fillId="5" borderId="84" xfId="0" applyNumberFormat="1" applyFill="1" applyBorder="1"/>
    <xf numFmtId="3" fontId="0" fillId="5" borderId="85" xfId="0" applyNumberFormat="1" applyFill="1" applyBorder="1"/>
    <xf numFmtId="3" fontId="0" fillId="5" borderId="86" xfId="0" applyNumberFormat="1" applyFill="1" applyBorder="1"/>
    <xf numFmtId="0" fontId="26" fillId="5" borderId="9" xfId="0" applyNumberFormat="1" applyFont="1" applyFill="1" applyBorder="1"/>
    <xf numFmtId="165" fontId="47" fillId="0" borderId="88" xfId="10" applyNumberFormat="1" applyFont="1" applyBorder="1" applyAlignment="1">
      <alignment horizontal="right" vertical="top"/>
    </xf>
    <xf numFmtId="165" fontId="47" fillId="0" borderId="89" xfId="10" applyNumberFormat="1" applyFont="1" applyBorder="1" applyAlignment="1">
      <alignment horizontal="right" vertical="top"/>
    </xf>
    <xf numFmtId="165" fontId="47" fillId="0" borderId="91" xfId="10" applyNumberFormat="1" applyFont="1" applyBorder="1" applyAlignment="1">
      <alignment horizontal="right" vertical="top"/>
    </xf>
    <xf numFmtId="165" fontId="47" fillId="0" borderId="92" xfId="10" applyNumberFormat="1" applyFont="1" applyBorder="1" applyAlignment="1">
      <alignment horizontal="right" vertical="top"/>
    </xf>
    <xf numFmtId="165" fontId="47" fillId="0" borderId="94" xfId="10" applyNumberFormat="1" applyFont="1" applyBorder="1" applyAlignment="1">
      <alignment horizontal="right" vertical="top"/>
    </xf>
    <xf numFmtId="165" fontId="47" fillId="0" borderId="95" xfId="10" applyNumberFormat="1" applyFont="1" applyBorder="1" applyAlignment="1">
      <alignment horizontal="right" vertical="top"/>
    </xf>
    <xf numFmtId="0" fontId="48" fillId="8" borderId="12" xfId="10" applyFont="1" applyFill="1" applyBorder="1" applyAlignment="1">
      <alignment horizontal="left" wrapText="1"/>
    </xf>
    <xf numFmtId="0" fontId="48" fillId="8" borderId="96" xfId="10" applyFont="1" applyFill="1" applyBorder="1" applyAlignment="1">
      <alignment horizontal="left" wrapText="1"/>
    </xf>
    <xf numFmtId="0" fontId="48" fillId="8" borderId="7" xfId="10" applyFont="1" applyFill="1" applyBorder="1" applyAlignment="1">
      <alignment horizontal="center" wrapText="1"/>
    </xf>
    <xf numFmtId="0" fontId="48" fillId="8" borderId="9" xfId="10" applyFont="1" applyFill="1" applyBorder="1" applyAlignment="1">
      <alignment horizontal="center" wrapText="1"/>
    </xf>
    <xf numFmtId="0" fontId="48" fillId="8" borderId="87" xfId="10" applyNumberFormat="1" applyFont="1" applyFill="1" applyBorder="1" applyAlignment="1">
      <alignment horizontal="center" vertical="center"/>
    </xf>
    <xf numFmtId="0" fontId="48" fillId="8" borderId="90" xfId="10" applyNumberFormat="1" applyFont="1" applyFill="1" applyBorder="1" applyAlignment="1">
      <alignment horizontal="center" vertical="center"/>
    </xf>
    <xf numFmtId="0" fontId="48" fillId="8" borderId="93" xfId="10" applyNumberFormat="1" applyFont="1" applyFill="1" applyBorder="1" applyAlignment="1">
      <alignment horizontal="center" vertical="center"/>
    </xf>
    <xf numFmtId="0" fontId="40" fillId="0" borderId="0" xfId="7" applyFont="1" applyBorder="1" applyAlignment="1">
      <alignment horizontal="center" vertical="center" wrapText="1"/>
    </xf>
    <xf numFmtId="0" fontId="40" fillId="5" borderId="4" xfId="7" applyFont="1" applyFill="1" applyBorder="1" applyAlignment="1">
      <alignment horizontal="center" vertical="center" wrapText="1"/>
    </xf>
    <xf numFmtId="0" fontId="40" fillId="5" borderId="5" xfId="7" applyFont="1" applyFill="1" applyBorder="1" applyAlignment="1">
      <alignment horizontal="center" vertical="center" wrapText="1"/>
    </xf>
    <xf numFmtId="0" fontId="40" fillId="5" borderId="6" xfId="7" applyFont="1" applyFill="1" applyBorder="1" applyAlignment="1">
      <alignment horizontal="center" vertical="center" wrapText="1"/>
    </xf>
    <xf numFmtId="0" fontId="44" fillId="5" borderId="15" xfId="7" applyFont="1" applyFill="1" applyBorder="1" applyAlignment="1">
      <alignment horizontal="left" wrapText="1"/>
    </xf>
    <xf numFmtId="0" fontId="44" fillId="5" borderId="16" xfId="7" applyFont="1" applyFill="1" applyBorder="1" applyAlignment="1">
      <alignment horizontal="left" wrapText="1"/>
    </xf>
    <xf numFmtId="0" fontId="43" fillId="5" borderId="16" xfId="7" applyFont="1" applyFill="1" applyBorder="1" applyAlignment="1">
      <alignment horizontal="center" wrapText="1"/>
    </xf>
    <xf numFmtId="0" fontId="43" fillId="5" borderId="17" xfId="7" applyFont="1" applyFill="1" applyBorder="1" applyAlignment="1">
      <alignment horizontal="center" wrapText="1"/>
    </xf>
    <xf numFmtId="0" fontId="44" fillId="3" borderId="15" xfId="7" applyFont="1" applyFill="1" applyBorder="1" applyAlignment="1">
      <alignment horizontal="left" vertical="top" wrapText="1"/>
    </xf>
    <xf numFmtId="0" fontId="44" fillId="3" borderId="7" xfId="7" applyFont="1" applyFill="1" applyBorder="1" applyAlignment="1">
      <alignment horizontal="left" vertical="top" wrapText="1"/>
    </xf>
    <xf numFmtId="0" fontId="43" fillId="3" borderId="16" xfId="7" applyFont="1" applyFill="1" applyBorder="1" applyAlignment="1">
      <alignment horizontal="left" vertical="top" wrapText="1"/>
    </xf>
    <xf numFmtId="0" fontId="44" fillId="3" borderId="16" xfId="7" applyFont="1" applyFill="1" applyBorder="1" applyAlignment="1">
      <alignment horizontal="left" vertical="top" wrapText="1"/>
    </xf>
    <xf numFmtId="0" fontId="44" fillId="3" borderId="8" xfId="7" applyFont="1" applyFill="1" applyBorder="1" applyAlignment="1">
      <alignment horizontal="left" vertical="top" wrapText="1"/>
    </xf>
    <xf numFmtId="0" fontId="43" fillId="0" borderId="77" xfId="8" applyFont="1" applyBorder="1" applyAlignment="1">
      <alignment horizontal="center" wrapText="1"/>
    </xf>
    <xf numFmtId="0" fontId="44" fillId="3" borderId="71" xfId="8" applyFont="1" applyFill="1" applyBorder="1" applyAlignment="1">
      <alignment horizontal="left" vertical="top" wrapText="1"/>
    </xf>
    <xf numFmtId="0" fontId="44" fillId="3" borderId="72" xfId="8" applyFont="1" applyFill="1" applyBorder="1" applyAlignment="1">
      <alignment horizontal="left" vertical="top" wrapText="1"/>
    </xf>
    <xf numFmtId="0" fontId="40" fillId="0" borderId="0" xfId="8" applyFont="1" applyBorder="1" applyAlignment="1">
      <alignment horizontal="center" vertical="center" wrapText="1"/>
    </xf>
    <xf numFmtId="0" fontId="43" fillId="0" borderId="0" xfId="8" applyFont="1" applyBorder="1" applyAlignment="1">
      <alignment horizontal="left" wrapText="1"/>
    </xf>
    <xf numFmtId="0" fontId="43" fillId="0" borderId="68" xfId="8" applyFont="1" applyBorder="1" applyAlignment="1">
      <alignment horizontal="left" wrapText="1"/>
    </xf>
    <xf numFmtId="0" fontId="43" fillId="0" borderId="75" xfId="8" applyFont="1" applyBorder="1" applyAlignment="1">
      <alignment horizontal="center" wrapText="1"/>
    </xf>
    <xf numFmtId="0" fontId="43" fillId="0" borderId="76" xfId="8" applyFont="1" applyBorder="1" applyAlignment="1">
      <alignment horizontal="center" wrapText="1"/>
    </xf>
    <xf numFmtId="0" fontId="43" fillId="0" borderId="0" xfId="8" applyFont="1" applyBorder="1" applyAlignment="1">
      <alignment horizontal="center" wrapText="1"/>
    </xf>
    <xf numFmtId="0" fontId="21" fillId="6" borderId="4" xfId="0" applyFont="1" applyFill="1" applyBorder="1" applyAlignment="1">
      <alignment horizontal="center" vertical="center"/>
    </xf>
    <xf numFmtId="0" fontId="21" fillId="6" borderId="5" xfId="0" applyFont="1" applyFill="1" applyBorder="1" applyAlignment="1">
      <alignment horizontal="center" vertical="center"/>
    </xf>
    <xf numFmtId="0" fontId="21" fillId="6" borderId="6" xfId="0" applyFont="1" applyFill="1" applyBorder="1" applyAlignment="1">
      <alignment horizontal="center" vertical="center"/>
    </xf>
    <xf numFmtId="1" fontId="9" fillId="6" borderId="19" xfId="0" applyNumberFormat="1" applyFont="1" applyFill="1" applyBorder="1" applyAlignment="1">
      <alignment horizontal="center" vertical="center"/>
    </xf>
    <xf numFmtId="0" fontId="9" fillId="6" borderId="19" xfId="0" applyFont="1" applyFill="1" applyBorder="1" applyAlignment="1"/>
    <xf numFmtId="0" fontId="9" fillId="6" borderId="19" xfId="0" applyFont="1" applyFill="1" applyBorder="1" applyAlignment="1">
      <alignment horizontal="center" vertical="center"/>
    </xf>
    <xf numFmtId="165" fontId="10" fillId="6" borderId="12" xfId="0" applyNumberFormat="1" applyFont="1" applyFill="1" applyBorder="1" applyAlignment="1">
      <alignment horizontal="center" vertical="center"/>
    </xf>
    <xf numFmtId="0" fontId="0" fillId="6" borderId="12" xfId="0" applyFont="1" applyFill="1" applyBorder="1" applyAlignment="1">
      <alignment horizontal="center" vertical="center"/>
    </xf>
    <xf numFmtId="0" fontId="49" fillId="0" borderId="44" xfId="10" applyFont="1"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40" fillId="5" borderId="4" xfId="9" applyFont="1" applyFill="1" applyBorder="1" applyAlignment="1">
      <alignment horizontal="center" vertical="center" wrapText="1"/>
    </xf>
    <xf numFmtId="0" fontId="40" fillId="5" borderId="5" xfId="9" applyFont="1" applyFill="1" applyBorder="1" applyAlignment="1">
      <alignment horizontal="center" vertical="center" wrapText="1"/>
    </xf>
    <xf numFmtId="0" fontId="40" fillId="5" borderId="6" xfId="9" applyFont="1" applyFill="1" applyBorder="1" applyAlignment="1">
      <alignment horizontal="center" vertical="center" wrapText="1"/>
    </xf>
    <xf numFmtId="0" fontId="43" fillId="5" borderId="15" xfId="9" applyFont="1" applyFill="1" applyBorder="1" applyAlignment="1">
      <alignment horizontal="left" wrapText="1"/>
    </xf>
    <xf numFmtId="0" fontId="43" fillId="5" borderId="16" xfId="9" applyFont="1" applyFill="1" applyBorder="1" applyAlignment="1">
      <alignment horizontal="left" wrapText="1"/>
    </xf>
    <xf numFmtId="0" fontId="43" fillId="5" borderId="16" xfId="9" applyFont="1" applyFill="1" applyBorder="1" applyAlignment="1">
      <alignment horizontal="center" wrapText="1"/>
    </xf>
    <xf numFmtId="0" fontId="43" fillId="5" borderId="17" xfId="9" applyFont="1" applyFill="1" applyBorder="1" applyAlignment="1">
      <alignment horizontal="center" wrapText="1"/>
    </xf>
    <xf numFmtId="0" fontId="48" fillId="8" borderId="4" xfId="10" applyFont="1" applyFill="1" applyBorder="1" applyAlignment="1">
      <alignment horizontal="center" wrapText="1"/>
    </xf>
    <xf numFmtId="0" fontId="48" fillId="8" borderId="6" xfId="10" applyFont="1" applyFill="1" applyBorder="1" applyAlignment="1">
      <alignment horizontal="center" wrapText="1"/>
    </xf>
  </cellXfs>
  <cellStyles count="11">
    <cellStyle name="Link" xfId="6" builtinId="8"/>
    <cellStyle name="Prozent" xfId="4" builtinId="5"/>
    <cellStyle name="Standard" xfId="0" builtinId="0"/>
    <cellStyle name="Standard 2" xfId="5"/>
    <cellStyle name="Standard_MMW" xfId="9"/>
    <cellStyle name="Standard_NTMw50" xfId="2"/>
    <cellStyle name="Standard_Tabelle1" xfId="10"/>
    <cellStyle name="Standard_Tabelle1 2" xfId="1"/>
    <cellStyle name="Standard_Tabelle1_1" xfId="7"/>
    <cellStyle name="Standard_Tabelle7" xfId="3"/>
    <cellStyle name="Standard_Tagesmittelwerte" xfId="8"/>
  </cellStyles>
  <dxfs count="122">
    <dxf>
      <font>
        <b/>
        <i val="0"/>
      </font>
      <fill>
        <patternFill>
          <bgColor theme="3" tint="0.79998168889431442"/>
        </patternFill>
      </fill>
    </dxf>
    <dxf>
      <font>
        <b/>
        <i val="0"/>
        <color theme="1"/>
      </font>
      <fill>
        <patternFill>
          <bgColor theme="5" tint="0.79998168889431442"/>
        </patternFill>
      </fill>
    </dxf>
    <dxf>
      <font>
        <b/>
        <i val="0"/>
      </font>
      <fill>
        <patternFill>
          <bgColor theme="3" tint="0.79998168889431442"/>
        </patternFill>
      </fill>
    </dxf>
    <dxf>
      <font>
        <b/>
        <i val="0"/>
        <color theme="1"/>
      </font>
      <fill>
        <patternFill>
          <bgColor theme="5" tint="0.79998168889431442"/>
        </patternFill>
      </fill>
    </dxf>
    <dxf>
      <font>
        <b/>
        <i val="0"/>
      </font>
      <fill>
        <patternFill>
          <bgColor theme="3" tint="0.79998168889431442"/>
        </patternFill>
      </fill>
    </dxf>
    <dxf>
      <font>
        <b/>
        <i val="0"/>
        <color theme="1"/>
      </font>
      <fill>
        <patternFill>
          <bgColor theme="5" tint="0.79998168889431442"/>
        </patternFill>
      </fill>
    </dxf>
    <dxf>
      <font>
        <b/>
        <i val="0"/>
      </font>
      <fill>
        <patternFill>
          <bgColor theme="3" tint="0.79998168889431442"/>
        </patternFill>
      </fill>
    </dxf>
    <dxf>
      <font>
        <b/>
        <i val="0"/>
        <color theme="1"/>
      </font>
      <fill>
        <patternFill>
          <bgColor theme="5" tint="0.79998168889431442"/>
        </patternFill>
      </fill>
    </dxf>
    <dxf>
      <font>
        <b/>
        <i val="0"/>
      </font>
      <fill>
        <patternFill>
          <bgColor theme="3" tint="0.79998168889431442"/>
        </patternFill>
      </fill>
    </dxf>
    <dxf>
      <font>
        <b/>
        <i val="0"/>
        <color theme="1"/>
      </font>
      <fill>
        <patternFill>
          <bgColor theme="5" tint="0.79998168889431442"/>
        </patternFill>
      </fill>
    </dxf>
    <dxf>
      <font>
        <b/>
        <i val="0"/>
      </font>
      <fill>
        <patternFill>
          <bgColor theme="3" tint="0.79998168889431442"/>
        </patternFill>
      </fill>
    </dxf>
    <dxf>
      <font>
        <b/>
        <i val="0"/>
        <color theme="1"/>
      </font>
      <fill>
        <patternFill>
          <bgColor theme="5" tint="0.79998168889431442"/>
        </patternFill>
      </fill>
    </dxf>
    <dxf>
      <font>
        <b/>
        <i val="0"/>
      </font>
      <fill>
        <patternFill>
          <bgColor theme="3" tint="0.79998168889431442"/>
        </patternFill>
      </fill>
    </dxf>
    <dxf>
      <font>
        <b/>
        <i val="0"/>
        <color theme="1"/>
      </font>
      <fill>
        <patternFill>
          <bgColor theme="5" tint="0.79998168889431442"/>
        </patternFill>
      </fill>
    </dxf>
    <dxf>
      <font>
        <b/>
        <i val="0"/>
        <color theme="0"/>
      </font>
      <fill>
        <patternFill>
          <bgColor rgb="FFFF0000"/>
        </patternFill>
      </fill>
    </dxf>
    <dxf>
      <font>
        <color rgb="FFFFFF00"/>
      </font>
      <fill>
        <patternFill>
          <bgColor theme="4" tint="-0.24994659260841701"/>
        </patternFill>
      </fill>
    </dxf>
    <dxf>
      <font>
        <b/>
        <i val="0"/>
        <color theme="1"/>
      </font>
      <fill>
        <patternFill>
          <bgColor theme="5" tint="0.79998168889431442"/>
        </patternFill>
      </fill>
    </dxf>
    <dxf>
      <font>
        <color theme="1" tint="4.9989318521683403E-2"/>
      </font>
      <fill>
        <patternFill>
          <bgColor theme="4" tint="0.79998168889431442"/>
        </patternFill>
      </fill>
    </dxf>
    <dxf>
      <font>
        <b/>
        <i val="0"/>
        <color theme="1"/>
      </font>
      <fill>
        <patternFill>
          <bgColor theme="5" tint="0.79998168889431442"/>
        </patternFill>
      </fill>
    </dxf>
    <dxf>
      <font>
        <color theme="1" tint="4.9989318521683403E-2"/>
      </font>
      <fill>
        <patternFill>
          <bgColor theme="4" tint="0.79998168889431442"/>
        </patternFill>
      </fill>
    </dxf>
    <dxf>
      <font>
        <b/>
        <i val="0"/>
        <color theme="1"/>
      </font>
      <fill>
        <patternFill>
          <bgColor theme="5" tint="0.79998168889431442"/>
        </patternFill>
      </fill>
    </dxf>
    <dxf>
      <font>
        <color theme="1" tint="4.9989318521683403E-2"/>
      </font>
      <fill>
        <patternFill>
          <bgColor theme="4" tint="0.79998168889431442"/>
        </patternFill>
      </fill>
    </dxf>
    <dxf>
      <font>
        <b/>
        <i val="0"/>
        <color theme="1"/>
      </font>
      <fill>
        <patternFill>
          <bgColor theme="5" tint="0.79998168889431442"/>
        </patternFill>
      </fill>
    </dxf>
    <dxf>
      <font>
        <color theme="1" tint="4.9989318521683403E-2"/>
      </font>
      <fill>
        <patternFill>
          <bgColor theme="4" tint="0.79998168889431442"/>
        </patternFill>
      </fill>
    </dxf>
    <dxf>
      <font>
        <b/>
        <i val="0"/>
        <color theme="0"/>
      </font>
      <fill>
        <patternFill>
          <bgColor rgb="FFFF0000"/>
        </patternFill>
      </fill>
    </dxf>
    <dxf>
      <font>
        <b/>
        <i val="0"/>
        <color theme="1"/>
      </font>
      <fill>
        <patternFill>
          <bgColor theme="5" tint="0.79998168889431442"/>
        </patternFill>
      </fill>
    </dxf>
    <dxf>
      <font>
        <b/>
        <i/>
        <color theme="1" tint="4.9989318521683403E-2"/>
      </font>
      <fill>
        <gradientFill type="path" left="0.5" right="0.5" top="0.5" bottom="0.5">
          <stop position="0">
            <color rgb="FFFFFF00"/>
          </stop>
          <stop position="1">
            <color rgb="FFFF0000"/>
          </stop>
        </gradientFill>
      </fill>
    </dxf>
    <dxf>
      <font>
        <b/>
        <i val="0"/>
        <color theme="1"/>
      </font>
      <fill>
        <patternFill>
          <bgColor theme="5" tint="0.79998168889431442"/>
        </patternFill>
      </fill>
    </dxf>
    <dxf>
      <font>
        <b/>
        <i val="0"/>
        <color theme="1"/>
      </font>
      <fill>
        <gradientFill type="path" left="0.5" right="0.5" top="0.5" bottom="0.5">
          <stop position="0">
            <color rgb="FFFFFF00"/>
          </stop>
          <stop position="1">
            <color rgb="FFFF0000"/>
          </stop>
        </gradientFill>
      </fill>
    </dxf>
    <dxf>
      <font>
        <b/>
        <i val="0"/>
        <color theme="1"/>
      </font>
      <fill>
        <gradientFill type="path" left="0.5" right="0.5" top="0.5" bottom="0.5">
          <stop position="0">
            <color rgb="FFFFFF00"/>
          </stop>
          <stop position="1">
            <color rgb="FFFF0000"/>
          </stop>
        </gradientFill>
      </fill>
    </dxf>
    <dxf>
      <font>
        <b/>
        <i val="0"/>
        <color theme="0"/>
      </font>
      <fill>
        <patternFill>
          <bgColor rgb="FFFF0000"/>
        </patternFill>
      </fill>
    </dxf>
    <dxf>
      <font>
        <b/>
        <i val="0"/>
        <color theme="1"/>
      </font>
      <fill>
        <patternFill>
          <bgColor theme="5" tint="0.79998168889431442"/>
        </patternFill>
      </fill>
    </dxf>
    <dxf>
      <font>
        <b/>
        <i val="0"/>
        <color theme="0"/>
      </font>
      <fill>
        <patternFill>
          <bgColor rgb="FFFF0000"/>
        </patternFill>
      </fill>
    </dxf>
    <dxf>
      <font>
        <b/>
        <i val="0"/>
        <color theme="1"/>
      </font>
      <fill>
        <patternFill>
          <bgColor theme="5" tint="0.79998168889431442"/>
        </patternFill>
      </fill>
    </dxf>
    <dxf>
      <font>
        <b/>
        <i/>
        <color theme="1" tint="4.9989318521683403E-2"/>
      </font>
      <fill>
        <gradientFill type="path" left="0.5" right="0.5" top="0.5" bottom="0.5">
          <stop position="0">
            <color rgb="FFFFFF00"/>
          </stop>
          <stop position="1">
            <color rgb="FFFF0000"/>
          </stop>
        </gradientFill>
      </fill>
    </dxf>
    <dxf>
      <font>
        <b/>
        <i val="0"/>
        <color theme="1"/>
      </font>
      <fill>
        <patternFill>
          <bgColor theme="5" tint="0.79998168889431442"/>
        </patternFill>
      </fill>
    </dxf>
    <dxf>
      <font>
        <b/>
        <i val="0"/>
        <color rgb="FFFFFF00"/>
      </font>
      <fill>
        <patternFill>
          <bgColor theme="4" tint="-0.24994659260841701"/>
        </patternFill>
      </fill>
    </dxf>
    <dxf>
      <font>
        <b/>
        <i val="0"/>
        <color rgb="FFFFFF00"/>
      </font>
      <fill>
        <patternFill>
          <bgColor theme="4" tint="-0.24994659260841701"/>
        </patternFill>
      </fill>
    </dxf>
    <dxf>
      <font>
        <b/>
        <i val="0"/>
        <color rgb="FFFFFF00"/>
      </font>
      <fill>
        <patternFill>
          <bgColor theme="4" tint="-0.24994659260841701"/>
        </patternFill>
      </fill>
    </dxf>
    <dxf>
      <font>
        <b/>
        <i val="0"/>
        <color theme="0"/>
      </font>
      <fill>
        <patternFill>
          <bgColor rgb="FFFF0000"/>
        </patternFill>
      </fill>
    </dxf>
    <dxf>
      <font>
        <b/>
        <i val="0"/>
        <color theme="1"/>
      </font>
      <fill>
        <patternFill>
          <bgColor theme="5" tint="0.79998168889431442"/>
        </patternFill>
      </fill>
    </dxf>
    <dxf>
      <font>
        <b/>
        <i/>
        <color theme="1" tint="4.9989318521683403E-2"/>
      </font>
      <fill>
        <gradientFill type="path" left="0.5" right="0.5" top="0.5" bottom="0.5">
          <stop position="0">
            <color rgb="FFFFFF00"/>
          </stop>
          <stop position="1">
            <color rgb="FFFF0000"/>
          </stop>
        </gradientFill>
      </fill>
    </dxf>
    <dxf>
      <font>
        <b/>
        <i val="0"/>
        <color theme="0"/>
      </font>
      <fill>
        <patternFill>
          <bgColor rgb="FFFF0000"/>
        </patternFill>
      </fill>
    </dxf>
    <dxf>
      <font>
        <b/>
        <i val="0"/>
        <color theme="1"/>
      </font>
      <fill>
        <patternFill>
          <bgColor theme="5" tint="0.79998168889431442"/>
        </patternFill>
      </fill>
    </dxf>
    <dxf>
      <font>
        <b/>
        <i/>
        <color theme="1" tint="4.9989318521683403E-2"/>
      </font>
      <fill>
        <gradientFill type="path" left="0.5" right="0.5" top="0.5" bottom="0.5">
          <stop position="0">
            <color rgb="FFFFFF00"/>
          </stop>
          <stop position="1">
            <color rgb="FFFF0000"/>
          </stop>
        </gradientFill>
      </fill>
    </dxf>
    <dxf>
      <font>
        <b/>
        <i val="0"/>
        <color theme="0"/>
      </font>
      <fill>
        <patternFill>
          <bgColor rgb="FFFF0000"/>
        </patternFill>
      </fill>
    </dxf>
    <dxf>
      <font>
        <b/>
        <i val="0"/>
        <color theme="1"/>
      </font>
      <fill>
        <patternFill>
          <bgColor theme="5" tint="0.79998168889431442"/>
        </patternFill>
      </fill>
    </dxf>
    <dxf>
      <font>
        <b/>
        <i val="0"/>
        <color theme="0"/>
      </font>
      <fill>
        <patternFill>
          <bgColor rgb="FFFF0000"/>
        </patternFill>
      </fill>
    </dxf>
    <dxf>
      <font>
        <b/>
        <i val="0"/>
        <color theme="1"/>
      </font>
      <fill>
        <patternFill>
          <bgColor theme="5" tint="0.79998168889431442"/>
        </patternFill>
      </fill>
    </dxf>
    <dxf>
      <font>
        <b/>
        <i val="0"/>
        <color theme="0"/>
      </font>
      <fill>
        <patternFill>
          <bgColor rgb="FFFF0000"/>
        </patternFill>
      </fill>
    </dxf>
    <dxf>
      <font>
        <b/>
        <i val="0"/>
        <color theme="1"/>
      </font>
      <fill>
        <patternFill>
          <bgColor theme="5" tint="0.79998168889431442"/>
        </patternFill>
      </fill>
    </dxf>
    <dxf>
      <font>
        <b/>
        <i/>
        <color theme="1" tint="4.9989318521683403E-2"/>
      </font>
      <fill>
        <gradientFill type="path" left="0.5" right="0.5" top="0.5" bottom="0.5">
          <stop position="0">
            <color rgb="FFFFFF00"/>
          </stop>
          <stop position="1">
            <color rgb="FFFF0000"/>
          </stop>
        </gradientFill>
      </fill>
    </dxf>
    <dxf>
      <font>
        <b/>
        <i val="0"/>
        <color theme="0"/>
      </font>
      <fill>
        <patternFill>
          <bgColor rgb="FFFF0000"/>
        </patternFill>
      </fill>
    </dxf>
    <dxf>
      <font>
        <color rgb="FFFFFF00"/>
      </font>
      <fill>
        <patternFill>
          <bgColor theme="4" tint="-0.24994659260841701"/>
        </patternFill>
      </fill>
    </dxf>
    <dxf>
      <font>
        <b/>
        <i val="0"/>
        <color theme="1"/>
      </font>
      <fill>
        <patternFill>
          <bgColor theme="5" tint="0.79998168889431442"/>
        </patternFill>
      </fill>
    </dxf>
    <dxf>
      <font>
        <color theme="1" tint="4.9989318521683403E-2"/>
      </font>
      <fill>
        <patternFill>
          <bgColor theme="4" tint="0.79998168889431442"/>
        </patternFill>
      </fill>
    </dxf>
    <dxf>
      <font>
        <b/>
        <i val="0"/>
        <color theme="0"/>
      </font>
      <fill>
        <patternFill>
          <bgColor rgb="FFFF0000"/>
        </patternFill>
      </fill>
    </dxf>
    <dxf>
      <font>
        <color rgb="FFFFFF00"/>
      </font>
      <fill>
        <patternFill>
          <bgColor theme="4" tint="-0.24994659260841701"/>
        </patternFill>
      </fill>
    </dxf>
    <dxf>
      <font>
        <b/>
        <i val="0"/>
        <color theme="1"/>
      </font>
      <fill>
        <patternFill>
          <bgColor theme="5" tint="0.79998168889431442"/>
        </patternFill>
      </fill>
    </dxf>
    <dxf>
      <font>
        <color theme="1" tint="4.9989318521683403E-2"/>
      </font>
      <fill>
        <patternFill>
          <bgColor theme="4" tint="0.79998168889431442"/>
        </patternFill>
      </fill>
    </dxf>
    <dxf>
      <font>
        <b/>
        <i val="0"/>
        <color theme="0"/>
      </font>
      <fill>
        <patternFill>
          <bgColor rgb="FFFF0000"/>
        </patternFill>
      </fill>
    </dxf>
    <dxf>
      <font>
        <color rgb="FFFFFF00"/>
      </font>
      <fill>
        <patternFill>
          <bgColor theme="4" tint="-0.24994659260841701"/>
        </patternFill>
      </fill>
    </dxf>
    <dxf>
      <font>
        <b/>
        <i val="0"/>
        <color theme="1"/>
      </font>
      <fill>
        <patternFill>
          <bgColor theme="5" tint="0.79998168889431442"/>
        </patternFill>
      </fill>
    </dxf>
    <dxf>
      <font>
        <color theme="1" tint="4.9989318521683403E-2"/>
      </font>
      <fill>
        <patternFill>
          <bgColor theme="4" tint="0.79998168889431442"/>
        </patternFill>
      </fill>
    </dxf>
    <dxf>
      <font>
        <b/>
        <i val="0"/>
        <color theme="0"/>
      </font>
      <fill>
        <patternFill>
          <bgColor rgb="FFFF0000"/>
        </patternFill>
      </fill>
    </dxf>
    <dxf>
      <font>
        <color rgb="FFFFFF00"/>
      </font>
      <fill>
        <patternFill>
          <bgColor theme="4" tint="-0.24994659260841701"/>
        </patternFill>
      </fill>
    </dxf>
    <dxf>
      <font>
        <b/>
        <i val="0"/>
        <color theme="1"/>
      </font>
      <fill>
        <patternFill>
          <bgColor theme="5" tint="0.79998168889431442"/>
        </patternFill>
      </fill>
    </dxf>
    <dxf>
      <font>
        <color theme="1" tint="4.9989318521683403E-2"/>
      </font>
      <fill>
        <patternFill>
          <bgColor theme="4" tint="0.79998168889431442"/>
        </patternFill>
      </fill>
    </dxf>
    <dxf>
      <font>
        <b/>
        <i val="0"/>
        <color theme="0"/>
      </font>
      <fill>
        <patternFill>
          <bgColor rgb="FFFF0000"/>
        </patternFill>
      </fill>
    </dxf>
    <dxf>
      <font>
        <b/>
        <i val="0"/>
        <color theme="1"/>
      </font>
      <fill>
        <patternFill>
          <bgColor theme="5" tint="0.79998168889431442"/>
        </patternFill>
      </fill>
    </dxf>
    <dxf>
      <font>
        <b/>
        <i val="0"/>
        <color theme="0"/>
      </font>
      <fill>
        <patternFill>
          <bgColor rgb="FFFF0000"/>
        </patternFill>
      </fill>
    </dxf>
    <dxf>
      <font>
        <b/>
        <i val="0"/>
        <color theme="1"/>
      </font>
      <fill>
        <patternFill>
          <bgColor theme="5" tint="0.79998168889431442"/>
        </patternFill>
      </fill>
    </dxf>
    <dxf>
      <font>
        <b/>
        <i val="0"/>
        <color theme="0"/>
      </font>
      <fill>
        <patternFill>
          <bgColor rgb="FFFF0000"/>
        </patternFill>
      </fill>
    </dxf>
    <dxf>
      <font>
        <b/>
        <i val="0"/>
        <color theme="1"/>
      </font>
      <fill>
        <patternFill>
          <bgColor theme="5" tint="0.79998168889431442"/>
        </patternFill>
      </fill>
    </dxf>
    <dxf>
      <font>
        <b/>
        <i val="0"/>
        <color theme="0"/>
      </font>
      <fill>
        <patternFill>
          <bgColor rgb="FFFF0000"/>
        </patternFill>
      </fill>
    </dxf>
    <dxf>
      <font>
        <color rgb="FFFFFF00"/>
      </font>
      <fill>
        <patternFill>
          <bgColor theme="4" tint="-0.24994659260841701"/>
        </patternFill>
      </fill>
    </dxf>
    <dxf>
      <font>
        <b/>
        <i val="0"/>
        <color theme="1"/>
      </font>
      <fill>
        <patternFill>
          <bgColor theme="5" tint="0.79998168889431442"/>
        </patternFill>
      </fill>
    </dxf>
    <dxf>
      <font>
        <color theme="1" tint="4.9989318521683403E-2"/>
      </font>
      <fill>
        <patternFill>
          <bgColor theme="4" tint="0.79998168889431442"/>
        </patternFill>
      </fill>
    </dxf>
    <dxf>
      <font>
        <b/>
        <i val="0"/>
        <color theme="0"/>
      </font>
      <fill>
        <patternFill>
          <bgColor rgb="FFFF0000"/>
        </patternFill>
      </fill>
    </dxf>
    <dxf>
      <font>
        <color rgb="FFFFFF00"/>
      </font>
      <fill>
        <patternFill>
          <bgColor theme="4" tint="-0.24994659260841701"/>
        </patternFill>
      </fill>
    </dxf>
    <dxf>
      <font>
        <b/>
        <i val="0"/>
        <color theme="1"/>
      </font>
      <fill>
        <patternFill>
          <bgColor theme="5" tint="0.79998168889431442"/>
        </patternFill>
      </fill>
    </dxf>
    <dxf>
      <font>
        <color theme="1" tint="4.9989318521683403E-2"/>
      </font>
      <fill>
        <patternFill>
          <bgColor theme="4" tint="0.79998168889431442"/>
        </patternFill>
      </fill>
    </dxf>
    <dxf>
      <font>
        <b/>
        <i val="0"/>
        <color theme="0"/>
      </font>
      <fill>
        <patternFill>
          <bgColor rgb="FFFF0000"/>
        </patternFill>
      </fill>
    </dxf>
    <dxf>
      <font>
        <color rgb="FFFFFF00"/>
      </font>
      <fill>
        <patternFill>
          <bgColor theme="4" tint="-0.24994659260841701"/>
        </patternFill>
      </fill>
    </dxf>
    <dxf>
      <font>
        <b/>
        <i val="0"/>
        <color theme="1"/>
      </font>
      <fill>
        <patternFill>
          <bgColor theme="5" tint="0.79998168889431442"/>
        </patternFill>
      </fill>
    </dxf>
    <dxf>
      <font>
        <color theme="1" tint="4.9989318521683403E-2"/>
      </font>
      <fill>
        <patternFill>
          <bgColor theme="4" tint="0.79998168889431442"/>
        </patternFill>
      </fill>
    </dxf>
    <dxf>
      <font>
        <b/>
        <i val="0"/>
        <color theme="0"/>
      </font>
      <fill>
        <patternFill>
          <bgColor rgb="FFFF0000"/>
        </patternFill>
      </fill>
    </dxf>
    <dxf>
      <font>
        <color rgb="FFFFFF00"/>
      </font>
      <fill>
        <patternFill>
          <bgColor theme="4" tint="-0.24994659260841701"/>
        </patternFill>
      </fill>
    </dxf>
    <dxf>
      <font>
        <b/>
        <i val="0"/>
        <color theme="1"/>
      </font>
      <fill>
        <patternFill>
          <bgColor theme="5" tint="0.79998168889431442"/>
        </patternFill>
      </fill>
    </dxf>
    <dxf>
      <font>
        <color theme="1" tint="4.9989318521683403E-2"/>
      </font>
      <fill>
        <patternFill>
          <bgColor theme="4" tint="0.79998168889431442"/>
        </patternFill>
      </fill>
    </dxf>
    <dxf>
      <font>
        <b/>
        <i val="0"/>
        <color theme="0"/>
      </font>
      <fill>
        <patternFill>
          <bgColor rgb="FFFF0000"/>
        </patternFill>
      </fill>
    </dxf>
    <dxf>
      <font>
        <color rgb="FFFFFF00"/>
      </font>
      <fill>
        <patternFill>
          <bgColor theme="4" tint="-0.24994659260841701"/>
        </patternFill>
      </fill>
    </dxf>
    <dxf>
      <font>
        <b/>
        <i val="0"/>
        <color theme="1"/>
      </font>
      <fill>
        <patternFill>
          <bgColor theme="5" tint="0.79998168889431442"/>
        </patternFill>
      </fill>
    </dxf>
    <dxf>
      <font>
        <color theme="1" tint="4.9989318521683403E-2"/>
      </font>
      <fill>
        <patternFill>
          <bgColor theme="4" tint="0.79998168889431442"/>
        </patternFill>
      </fill>
    </dxf>
    <dxf>
      <font>
        <b/>
        <i val="0"/>
        <color theme="0"/>
      </font>
      <fill>
        <patternFill>
          <bgColor rgb="FFFF0000"/>
        </patternFill>
      </fill>
    </dxf>
    <dxf>
      <font>
        <color rgb="FFFFFF00"/>
      </font>
      <fill>
        <patternFill>
          <bgColor theme="4" tint="-0.24994659260841701"/>
        </patternFill>
      </fill>
    </dxf>
    <dxf>
      <font>
        <b/>
        <i val="0"/>
        <color theme="1"/>
      </font>
      <fill>
        <patternFill>
          <bgColor theme="5" tint="0.79998168889431442"/>
        </patternFill>
      </fill>
    </dxf>
    <dxf>
      <font>
        <color theme="1" tint="4.9989318521683403E-2"/>
      </font>
      <fill>
        <patternFill>
          <bgColor theme="4" tint="0.79998168889431442"/>
        </patternFill>
      </fill>
    </dxf>
    <dxf>
      <font>
        <b/>
        <i val="0"/>
        <color theme="0"/>
      </font>
      <fill>
        <patternFill>
          <bgColor rgb="FFFF0000"/>
        </patternFill>
      </fill>
    </dxf>
    <dxf>
      <font>
        <color rgb="FFFFFF00"/>
      </font>
      <fill>
        <patternFill>
          <bgColor theme="4" tint="-0.24994659260841701"/>
        </patternFill>
      </fill>
    </dxf>
    <dxf>
      <font>
        <b/>
        <i val="0"/>
        <color theme="1"/>
      </font>
      <fill>
        <patternFill>
          <bgColor theme="5" tint="0.79998168889431442"/>
        </patternFill>
      </fill>
    </dxf>
    <dxf>
      <font>
        <color theme="1" tint="4.9989318521683403E-2"/>
      </font>
      <fill>
        <patternFill>
          <bgColor theme="4" tint="0.79998168889431442"/>
        </patternFill>
      </fill>
    </dxf>
    <dxf>
      <font>
        <b/>
        <i val="0"/>
        <color theme="0"/>
      </font>
      <fill>
        <patternFill>
          <bgColor rgb="FFFF0000"/>
        </patternFill>
      </fill>
    </dxf>
    <dxf>
      <font>
        <color rgb="FFFFFF00"/>
      </font>
      <fill>
        <patternFill>
          <bgColor theme="4" tint="-0.24994659260841701"/>
        </patternFill>
      </fill>
    </dxf>
    <dxf>
      <font>
        <b/>
        <i val="0"/>
        <color theme="1"/>
      </font>
      <fill>
        <patternFill>
          <bgColor theme="5" tint="0.79998168889431442"/>
        </patternFill>
      </fill>
    </dxf>
    <dxf>
      <font>
        <color theme="1" tint="4.9989318521683403E-2"/>
      </font>
      <fill>
        <patternFill>
          <bgColor theme="4" tint="0.79998168889431442"/>
        </patternFill>
      </fill>
    </dxf>
    <dxf>
      <font>
        <b/>
        <i val="0"/>
        <color theme="0"/>
      </font>
      <fill>
        <patternFill>
          <bgColor rgb="FFFF0000"/>
        </patternFill>
      </fill>
    </dxf>
    <dxf>
      <font>
        <color rgb="FFFFFF00"/>
      </font>
      <fill>
        <patternFill>
          <bgColor theme="4" tint="-0.24994659260841701"/>
        </patternFill>
      </fill>
    </dxf>
    <dxf>
      <font>
        <b/>
        <i val="0"/>
        <color theme="1"/>
      </font>
      <fill>
        <patternFill>
          <bgColor theme="5" tint="0.79998168889431442"/>
        </patternFill>
      </fill>
    </dxf>
    <dxf>
      <font>
        <color theme="1" tint="4.9989318521683403E-2"/>
      </font>
      <fill>
        <patternFill>
          <bgColor theme="4" tint="0.79998168889431442"/>
        </patternFill>
      </fill>
    </dxf>
    <dxf>
      <font>
        <b/>
        <i val="0"/>
      </font>
      <fill>
        <patternFill>
          <bgColor theme="3" tint="0.79998168889431442"/>
        </patternFill>
      </fill>
    </dxf>
    <dxf>
      <font>
        <b/>
        <i val="0"/>
        <color theme="1"/>
      </font>
      <fill>
        <patternFill>
          <bgColor theme="5" tint="0.79998168889431442"/>
        </patternFill>
      </fill>
    </dxf>
    <dxf>
      <font>
        <b/>
        <i val="0"/>
        <color theme="1"/>
      </font>
      <fill>
        <patternFill>
          <bgColor theme="5" tint="0.79998168889431442"/>
        </patternFill>
      </fill>
    </dxf>
    <dxf>
      <font>
        <color theme="1"/>
      </font>
      <fill>
        <patternFill>
          <bgColor theme="4" tint="0.59996337778862885"/>
        </patternFill>
      </fill>
    </dxf>
    <dxf>
      <font>
        <b/>
        <i val="0"/>
        <color theme="1"/>
      </font>
      <fill>
        <patternFill>
          <bgColor theme="5" tint="0.79998168889431442"/>
        </patternFill>
      </fill>
    </dxf>
    <dxf>
      <font>
        <color theme="1"/>
      </font>
      <fill>
        <patternFill>
          <bgColor theme="4" tint="0.59996337778862885"/>
        </patternFill>
      </fill>
    </dxf>
    <dxf>
      <font>
        <b/>
        <i val="0"/>
        <color theme="1"/>
      </font>
      <fill>
        <patternFill>
          <bgColor theme="5" tint="0.79998168889431442"/>
        </patternFill>
      </fill>
    </dxf>
    <dxf>
      <font>
        <color theme="1"/>
      </font>
      <fill>
        <patternFill>
          <bgColor theme="4" tint="0.59996337778862885"/>
        </patternFill>
      </fill>
    </dxf>
    <dxf>
      <font>
        <b/>
        <i val="0"/>
        <color theme="1"/>
      </font>
      <fill>
        <patternFill>
          <bgColor theme="5" tint="0.79998168889431442"/>
        </patternFill>
      </fill>
    </dxf>
    <dxf>
      <font>
        <color theme="1"/>
      </font>
      <fill>
        <patternFill>
          <bgColor theme="4" tint="0.59996337778862885"/>
        </patternFill>
      </fill>
    </dxf>
    <dxf>
      <font>
        <b/>
        <i val="0"/>
        <color theme="1"/>
      </font>
      <fill>
        <patternFill>
          <bgColor theme="5" tint="0.79998168889431442"/>
        </patternFill>
      </fill>
    </dxf>
    <dxf>
      <font>
        <color theme="1"/>
      </font>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8</xdr:col>
      <xdr:colOff>548481</xdr:colOff>
      <xdr:row>9</xdr:row>
      <xdr:rowOff>133349</xdr:rowOff>
    </xdr:from>
    <xdr:to>
      <xdr:col>18</xdr:col>
      <xdr:colOff>142875</xdr:colOff>
      <xdr:row>30</xdr:row>
      <xdr:rowOff>190499</xdr:rowOff>
    </xdr:to>
    <xdr:pic>
      <xdr:nvPicPr>
        <xdr:cNvPr id="4" name="Grafik 3"/>
        <xdr:cNvPicPr>
          <a:picLocks noChangeAspect="1"/>
        </xdr:cNvPicPr>
      </xdr:nvPicPr>
      <xdr:blipFill>
        <a:blip xmlns:r="http://schemas.openxmlformats.org/officeDocument/2006/relationships" r:embed="rId1"/>
        <a:stretch>
          <a:fillRect/>
        </a:stretch>
      </xdr:blipFill>
      <xdr:spPr>
        <a:xfrm>
          <a:off x="6977856" y="514349"/>
          <a:ext cx="7214394" cy="4257675"/>
        </a:xfrm>
        <a:prstGeom prst="rect">
          <a:avLst/>
        </a:prstGeom>
      </xdr:spPr>
    </xdr:pic>
    <xdr:clientData/>
  </xdr:twoCellAnchor>
  <xdr:twoCellAnchor editAs="oneCell">
    <xdr:from>
      <xdr:col>8</xdr:col>
      <xdr:colOff>614892</xdr:colOff>
      <xdr:row>30</xdr:row>
      <xdr:rowOff>47626</xdr:rowOff>
    </xdr:from>
    <xdr:to>
      <xdr:col>17</xdr:col>
      <xdr:colOff>285750</xdr:colOff>
      <xdr:row>50</xdr:row>
      <xdr:rowOff>81197</xdr:rowOff>
    </xdr:to>
    <xdr:pic>
      <xdr:nvPicPr>
        <xdr:cNvPr id="7" name="Grafik 6"/>
        <xdr:cNvPicPr>
          <a:picLocks noChangeAspect="1"/>
        </xdr:cNvPicPr>
      </xdr:nvPicPr>
      <xdr:blipFill>
        <a:blip xmlns:r="http://schemas.openxmlformats.org/officeDocument/2006/relationships" r:embed="rId2"/>
        <a:stretch>
          <a:fillRect/>
        </a:stretch>
      </xdr:blipFill>
      <xdr:spPr>
        <a:xfrm>
          <a:off x="7044267" y="4629151"/>
          <a:ext cx="6528858" cy="3853096"/>
        </a:xfrm>
        <a:prstGeom prst="rect">
          <a:avLst/>
        </a:prstGeom>
      </xdr:spPr>
    </xdr:pic>
    <xdr:clientData/>
  </xdr:twoCellAnchor>
  <xdr:twoCellAnchor editAs="oneCell">
    <xdr:from>
      <xdr:col>1</xdr:col>
      <xdr:colOff>0</xdr:colOff>
      <xdr:row>55</xdr:row>
      <xdr:rowOff>0</xdr:rowOff>
    </xdr:from>
    <xdr:to>
      <xdr:col>9</xdr:col>
      <xdr:colOff>619125</xdr:colOff>
      <xdr:row>76</xdr:row>
      <xdr:rowOff>159270</xdr:rowOff>
    </xdr:to>
    <xdr:pic>
      <xdr:nvPicPr>
        <xdr:cNvPr id="8" name="Grafik 7"/>
        <xdr:cNvPicPr>
          <a:picLocks noChangeAspect="1"/>
        </xdr:cNvPicPr>
      </xdr:nvPicPr>
      <xdr:blipFill>
        <a:blip xmlns:r="http://schemas.openxmlformats.org/officeDocument/2006/relationships" r:embed="rId3"/>
        <a:stretch>
          <a:fillRect/>
        </a:stretch>
      </xdr:blipFill>
      <xdr:spPr>
        <a:xfrm>
          <a:off x="762000" y="10687050"/>
          <a:ext cx="7048500" cy="4159770"/>
        </a:xfrm>
        <a:prstGeom prst="rect">
          <a:avLst/>
        </a:prstGeom>
      </xdr:spPr>
    </xdr:pic>
    <xdr:clientData/>
  </xdr:twoCellAnchor>
  <xdr:twoCellAnchor editAs="oneCell">
    <xdr:from>
      <xdr:col>9</xdr:col>
      <xdr:colOff>685799</xdr:colOff>
      <xdr:row>55</xdr:row>
      <xdr:rowOff>92438</xdr:rowOff>
    </xdr:from>
    <xdr:to>
      <xdr:col>19</xdr:col>
      <xdr:colOff>333374</xdr:colOff>
      <xdr:row>77</xdr:row>
      <xdr:rowOff>190499</xdr:rowOff>
    </xdr:to>
    <xdr:pic>
      <xdr:nvPicPr>
        <xdr:cNvPr id="9" name="Grafik 8"/>
        <xdr:cNvPicPr>
          <a:picLocks noChangeAspect="1"/>
        </xdr:cNvPicPr>
      </xdr:nvPicPr>
      <xdr:blipFill>
        <a:blip xmlns:r="http://schemas.openxmlformats.org/officeDocument/2006/relationships" r:embed="rId4"/>
        <a:stretch>
          <a:fillRect/>
        </a:stretch>
      </xdr:blipFill>
      <xdr:spPr>
        <a:xfrm>
          <a:off x="7877174" y="10779488"/>
          <a:ext cx="7267575" cy="42890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742950</xdr:colOff>
      <xdr:row>7</xdr:row>
      <xdr:rowOff>87130</xdr:rowOff>
    </xdr:from>
    <xdr:to>
      <xdr:col>10</xdr:col>
      <xdr:colOff>180975</xdr:colOff>
      <xdr:row>31</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742950" y="1553980"/>
          <a:ext cx="7696200" cy="4542020"/>
        </a:xfrm>
        <a:prstGeom prst="rect">
          <a:avLst/>
        </a:prstGeom>
      </xdr:spPr>
    </xdr:pic>
    <xdr:clientData/>
  </xdr:twoCellAnchor>
  <xdr:twoCellAnchor editAs="oneCell">
    <xdr:from>
      <xdr:col>1</xdr:col>
      <xdr:colOff>0</xdr:colOff>
      <xdr:row>33</xdr:row>
      <xdr:rowOff>0</xdr:rowOff>
    </xdr:from>
    <xdr:to>
      <xdr:col>10</xdr:col>
      <xdr:colOff>314325</xdr:colOff>
      <xdr:row>57</xdr:row>
      <xdr:rowOff>37475</xdr:rowOff>
    </xdr:to>
    <xdr:pic>
      <xdr:nvPicPr>
        <xdr:cNvPr id="5" name="Grafik 4"/>
        <xdr:cNvPicPr>
          <a:picLocks noChangeAspect="1"/>
        </xdr:cNvPicPr>
      </xdr:nvPicPr>
      <xdr:blipFill>
        <a:blip xmlns:r="http://schemas.openxmlformats.org/officeDocument/2006/relationships" r:embed="rId2"/>
        <a:stretch>
          <a:fillRect/>
        </a:stretch>
      </xdr:blipFill>
      <xdr:spPr>
        <a:xfrm>
          <a:off x="762000" y="6419850"/>
          <a:ext cx="7810500" cy="4609475"/>
        </a:xfrm>
        <a:prstGeom prst="rect">
          <a:avLst/>
        </a:prstGeom>
      </xdr:spPr>
    </xdr:pic>
    <xdr:clientData/>
  </xdr:twoCellAnchor>
  <xdr:twoCellAnchor editAs="oneCell">
    <xdr:from>
      <xdr:col>8</xdr:col>
      <xdr:colOff>428625</xdr:colOff>
      <xdr:row>42</xdr:row>
      <xdr:rowOff>171450</xdr:rowOff>
    </xdr:from>
    <xdr:to>
      <xdr:col>19</xdr:col>
      <xdr:colOff>180975</xdr:colOff>
      <xdr:row>68</xdr:row>
      <xdr:rowOff>19050</xdr:rowOff>
    </xdr:to>
    <xdr:pic>
      <xdr:nvPicPr>
        <xdr:cNvPr id="4" name="Grafik 3"/>
        <xdr:cNvPicPr>
          <a:picLocks noChangeAspect="1"/>
        </xdr:cNvPicPr>
      </xdr:nvPicPr>
      <xdr:blipFill>
        <a:blip xmlns:r="http://schemas.openxmlformats.org/officeDocument/2006/relationships" r:embed="rId3"/>
        <a:stretch>
          <a:fillRect/>
        </a:stretch>
      </xdr:blipFill>
      <xdr:spPr>
        <a:xfrm>
          <a:off x="7162800" y="8591550"/>
          <a:ext cx="8134350" cy="480060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chrapers Rolf" refreshedDate="44503.37580011574" createdVersion="5" refreshedVersion="5" minRefreshableVersion="3" recordCount="1589">
  <cacheSource type="worksheet">
    <worksheetSource ref="A3:S1592" sheet="Monatsmittelwerte_Rohwerte"/>
  </cacheSource>
  <cacheFields count="19">
    <cacheField name="Senso/ Lanuv-Messstelle" numFmtId="0">
      <sharedItems count="116">
        <s v="3293"/>
        <s v="3909"/>
        <s v="4400"/>
        <s v="5351"/>
        <s v="6632"/>
        <s v="7316"/>
        <s v="7783"/>
        <s v="7845"/>
        <s v="7863"/>
        <s v="7893"/>
        <s v="8480"/>
        <s v="8588"/>
        <s v="8626"/>
        <s v="8729"/>
        <s v="8911"/>
        <s v="9007"/>
        <s v="9098"/>
        <s v="9102"/>
        <s v="9108"/>
        <s v="9214"/>
        <s v="9256"/>
        <s v="9362"/>
        <s v="9526"/>
        <s v="9539"/>
        <s v="9836"/>
        <s v="9979"/>
        <s v="10072"/>
        <s v="10090"/>
        <s v="10112"/>
        <s v="10124"/>
        <s v="10199"/>
        <s v="10212"/>
        <s v="10285"/>
        <s v="10395"/>
        <s v="10424"/>
        <s v="10580"/>
        <s v="10613"/>
        <s v="10878"/>
        <s v="10888"/>
        <s v="11400"/>
        <s v="11576"/>
        <s v="11665"/>
        <s v="11797"/>
        <s v="11841"/>
        <s v="11931"/>
        <s v="11986"/>
        <s v="11994"/>
        <s v="12001"/>
        <s v="12271"/>
        <s v="12354"/>
        <s v="12447"/>
        <s v="12493"/>
        <s v="12538"/>
        <s v="12550"/>
        <s v="12589"/>
        <s v="12749"/>
        <s v="12816"/>
        <s v="12974"/>
        <s v="12978"/>
        <s v="13067"/>
        <s v="13611"/>
        <s v="13615"/>
        <s v="14019"/>
        <s v="14371"/>
        <s v="14613"/>
        <s v="15331"/>
        <s v="15398"/>
        <s v="15614"/>
        <s v="15992"/>
        <s v="16057"/>
        <s v="16579"/>
        <s v="17816"/>
        <s v="19084"/>
        <s v="19802"/>
        <s v="20417"/>
        <s v="20491"/>
        <s v="20559"/>
        <s v="20982"/>
        <s v="21048"/>
        <s v="21146"/>
        <s v="21326"/>
        <s v="22070"/>
        <s v="23569"/>
        <s v="24107"/>
        <s v="24993"/>
        <s v="25901"/>
        <s v="26462"/>
        <s v="26464"/>
        <s v="26502"/>
        <s v="29904"/>
        <s v="30153"/>
        <s v="30930"/>
        <s v="31284"/>
        <s v="32238"/>
        <s v="32613"/>
        <s v="36855"/>
        <s v="38001"/>
        <s v="41927"/>
        <s v="42538"/>
        <s v="50803"/>
        <s v="50900"/>
        <s v="52298"/>
        <s v="1218 /19016"/>
        <s v="18824 /19556"/>
        <s v="2936 /8688"/>
        <s v="36933 /41542"/>
        <s v="36967 /42180"/>
        <s v="45826 /46647"/>
        <s v="46481 /46491"/>
        <s v="BUCH"/>
        <s v="DUB2"/>
        <s v="DUB3"/>
        <s v="DUM2"/>
        <s v="DUUM"/>
        <s v="VDUI"/>
        <s v="WALS"/>
      </sharedItems>
    </cacheField>
    <cacheField name="OTNR" numFmtId="0">
      <sharedItems containsSemiMixedTypes="0" containsString="0" containsNumber="1" containsInteger="1" minValue="101" maxValue="710" count="37">
        <n v="306"/>
        <n v="303"/>
        <n v="102"/>
        <n v="401"/>
        <n v="402"/>
        <n v="509"/>
        <n v="506"/>
        <n v="501"/>
        <n v="605"/>
        <n v="709"/>
        <n v="701"/>
        <n v="505"/>
        <n v="707"/>
        <n v="703"/>
        <n v="507"/>
        <n v="504"/>
        <n v="705"/>
        <n v="205"/>
        <n v="602"/>
        <n v="105"/>
        <n v="603"/>
        <n v="704"/>
        <n v="604"/>
        <n v="202"/>
        <n v="204"/>
        <n v="104"/>
        <n v="710"/>
        <n v="403"/>
        <n v="101"/>
        <n v="708"/>
        <n v="307"/>
        <n v="508"/>
        <n v="305"/>
        <n v="404"/>
        <n v="106"/>
        <n v="103"/>
        <n v="301"/>
      </sharedItems>
    </cacheField>
    <cacheField name="Ortsteil" numFmtId="0">
      <sharedItems count="37">
        <s v="Mittelmeiderich"/>
        <s v="Beeckerwerth"/>
        <s v="Overbruch"/>
        <s v="Ruhrort"/>
        <s v="Alt-Homberg"/>
        <s v="Wanheimerort"/>
        <s v="Neudorf-Süd"/>
        <s v="Altstadt"/>
        <s v="Rumeln-Kaldenhausen"/>
        <s v="Ungelsheim"/>
        <s v="Bissingheim"/>
        <s v="Neudorf-Nord"/>
        <s v="Huckingen"/>
        <s v="Buchholz"/>
        <s v="Dellviertel"/>
        <s v="Duissern"/>
        <s v="Großenbaum"/>
        <s v="Alt-Hamborn"/>
        <s v="Hochemmerich"/>
        <s v="Wehofen"/>
        <s v="Bergheim"/>
        <s v="Wanheim-Angerhausen"/>
        <s v="Friemersheim"/>
        <s v="Marxloh"/>
        <s v="Neumühl"/>
        <s v="Aldenrade"/>
        <s v="Mündelheim"/>
        <s v="Hochheide"/>
        <s v="Vierlinden"/>
        <s v="Hüttenheim"/>
        <s v="Obermeiderich"/>
        <s v="Hochfeld"/>
        <s v="Untermeiderich"/>
        <s v="Baerl"/>
        <s v="Fahrn"/>
        <s v="Alt-Walsum"/>
        <s v="Bruckhausen"/>
      </sharedItems>
    </cacheField>
    <cacheField name="Jahr" numFmtId="0">
      <sharedItems containsSemiMixedTypes="0" containsString="0" containsNumber="1" containsInteger="1" minValue="2019" maxValue="2020" count="2">
        <n v="2019"/>
        <n v="2020"/>
      </sharedItems>
    </cacheField>
    <cacheField name="Monat" numFmtId="0">
      <sharedItems containsSemiMixedTypes="0" containsString="0" containsNumber="1" containsInteger="1" minValue="1" maxValue="12" count="12">
        <n v="1"/>
        <n v="2"/>
        <n v="3"/>
        <n v="4"/>
        <n v="5"/>
        <n v="6"/>
        <n v="7"/>
        <n v="8"/>
        <n v="9"/>
        <n v="10"/>
        <n v="11"/>
        <n v="12"/>
      </sharedItems>
    </cacheField>
    <cacheField name="Anzahl Tagesmittel-werte" numFmtId="0">
      <sharedItems containsSemiMixedTypes="0" containsString="0" containsNumber="1" containsInteger="1" minValue="2" maxValue="31"/>
    </cacheField>
    <cacheField name="Anzahl _x000a_Ausreißer" numFmtId="0">
      <sharedItems containsSemiMixedTypes="0" containsString="0" containsNumber="1" containsInteger="1" minValue="0" maxValue="31"/>
    </cacheField>
    <cacheField name="NTgMw &gt; 50 µg/m³" numFmtId="0">
      <sharedItems containsSemiMixedTypes="0" containsString="0" containsNumber="1" containsInteger="1" minValue="0" maxValue="31"/>
    </cacheField>
    <cacheField name="PM10  Mittelwert_x000a_[µg/m³]" numFmtId="164">
      <sharedItems containsSemiMixedTypes="0" containsString="0" containsNumber="1" minValue="2.0774187699812801E-4" maxValue="1794.2650906778799"/>
    </cacheField>
    <cacheField name="untere Grenze PM10 Mittelwert [µg/m³]" numFmtId="164">
      <sharedItems containsSemiMixedTypes="0" containsString="0" containsNumber="1" minValue="-672.69792219108194" maxValue="1471.72360103711"/>
    </cacheField>
    <cacheField name="obere Grenze PM10 Mittelwert [µg/m³]" numFmtId="164">
      <sharedItems containsSemiMixedTypes="0" containsString="0" containsNumber="1" minValue="2.6014416383943201E-4" maxValue="2116.80658031865"/>
    </cacheField>
    <cacheField name="PM10 Median [µg/m³]" numFmtId="164">
      <sharedItems containsSemiMixedTypes="0" containsString="0" containsNumber="1" minValue="1.75131348511383E-4" maxValue="1999.8999999999701"/>
    </cacheField>
    <cacheField name="PM10 Summe [µg/m³]" numFmtId="164">
      <sharedItems containsSemiMixedTypes="0" containsString="0" containsNumber="1" minValue="4.47209076442993E-4" maxValue="42031.044876223299"/>
    </cacheField>
    <cacheField name="PM10 Varianz" numFmtId="164">
      <sharedItems containsSemiMixedTypes="0" containsString="0" containsNumber="1" minValue="1.0387630204452801E-8" maxValue="829322.70024205197"/>
    </cacheField>
    <cacheField name="PM10 StdAbw" numFmtId="164">
      <sharedItems containsSemiMixedTypes="0" containsString="0" containsNumber="1" minValue="1.01919724315035E-4" maxValue="910.67156551747701"/>
    </cacheField>
    <cacheField name="PM10 Minimum [µg/m³]" numFmtId="164">
      <sharedItems containsSemiMixedTypes="0" containsString="0" containsNumber="1" minValue="5.0933786078098401E-5" maxValue="865.57050301811296"/>
    </cacheField>
    <cacheField name="PM10 Maximum [µg/m³]" numFmtId="164">
      <sharedItems containsSemiMixedTypes="0" containsString="0" containsNumber="1" minValue="3.6144578313253002E-4" maxValue="1999.9000000000201"/>
    </cacheField>
    <cacheField name="PM10 Spannweite [µg/m³]" numFmtId="164">
      <sharedItems containsSemiMixedTypes="0" containsString="0" containsNumber="1" minValue="2.7568248982206699E-4" maxValue="1995.63333333333"/>
    </cacheField>
    <cacheField name="PM10 Interquartil-bereich [µg/m³]" numFmtId="164">
      <sharedItems containsString="0" containsBlank="1" containsNumber="1" minValue="9.2636323799435004E-5" maxValue="1915.57384615384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89">
  <r>
    <x v="0"/>
    <x v="0"/>
    <x v="0"/>
    <x v="0"/>
    <x v="0"/>
    <n v="31"/>
    <n v="0"/>
    <n v="9"/>
    <n v="40.373977604615099"/>
    <n v="29.938034940619801"/>
    <n v="50.809920268610398"/>
    <n v="31.4697289156626"/>
    <n v="1251.59330574307"/>
    <n v="809.46430481815503"/>
    <n v="28.451086179936201"/>
    <n v="9.7374776386404296"/>
    <n v="108.00642487046601"/>
    <n v="98.268947231825607"/>
    <n v="40.4384187211094"/>
  </r>
  <r>
    <x v="0"/>
    <x v="0"/>
    <x v="0"/>
    <x v="0"/>
    <x v="1"/>
    <n v="28"/>
    <n v="0"/>
    <n v="5"/>
    <n v="34.651978970620597"/>
    <n v="25.4826253874648"/>
    <n v="43.821332553776401"/>
    <n v="31.042727586277799"/>
    <n v="970.25541117737703"/>
    <n v="559.18112312959295"/>
    <n v="23.6470108709239"/>
    <n v="8.7309323583180891"/>
    <n v="110.409669565217"/>
    <n v="101.678737206899"/>
    <n v="15.763753634177499"/>
  </r>
  <r>
    <x v="0"/>
    <x v="0"/>
    <x v="0"/>
    <x v="0"/>
    <x v="2"/>
    <n v="31"/>
    <n v="0"/>
    <n v="4"/>
    <n v="27.620410315937001"/>
    <n v="19.076474183960698"/>
    <n v="36.164346447913303"/>
    <n v="17.1622105263157"/>
    <n v="856.23271979404694"/>
    <n v="542.56318267874803"/>
    <n v="23.2929856969592"/>
    <n v="6.0365602836879297"/>
    <n v="109.936776429809"/>
    <n v="103.900216146121"/>
    <n v="25.8869380433019"/>
  </r>
  <r>
    <x v="0"/>
    <x v="0"/>
    <x v="0"/>
    <x v="0"/>
    <x v="3"/>
    <n v="30"/>
    <n v="0"/>
    <n v="5"/>
    <n v="29.784668465736601"/>
    <n v="22.5663802410029"/>
    <n v="37.002956690470398"/>
    <n v="21.256593682099201"/>
    <n v="893.54005397209903"/>
    <n v="373.68488919423902"/>
    <n v="19.330930893111098"/>
    <n v="5.2256491228070097"/>
    <n v="91.738282097649105"/>
    <n v="86.512632974842106"/>
    <n v="28.271517747605301"/>
  </r>
  <r>
    <x v="0"/>
    <x v="0"/>
    <x v="0"/>
    <x v="0"/>
    <x v="4"/>
    <n v="7"/>
    <n v="0"/>
    <n v="2"/>
    <n v="39.2933391998396"/>
    <n v="6.1023470717456103"/>
    <n v="72.484331327933603"/>
    <n v="23.588898756660701"/>
    <n v="275.053374398877"/>
    <n v="1287.95847112813"/>
    <n v="35.8881383068017"/>
    <n v="10.976049382716001"/>
    <n v="96.6626584507042"/>
    <n v="85.686609067988201"/>
    <n v="71.386667093829402"/>
  </r>
  <r>
    <x v="1"/>
    <x v="1"/>
    <x v="1"/>
    <x v="0"/>
    <x v="0"/>
    <n v="31"/>
    <n v="0"/>
    <n v="8"/>
    <n v="33.496435180508897"/>
    <n v="23.782188998433899"/>
    <n v="43.210681362583898"/>
    <n v="20.884438687391999"/>
    <n v="1038.38949059578"/>
    <n v="701.37865387159798"/>
    <n v="26.4835544040372"/>
    <n v="7.4701960784313703"/>
    <n v="105.547508591065"/>
    <n v="98.077312512633597"/>
    <n v="36.423880751086003"/>
  </r>
  <r>
    <x v="1"/>
    <x v="1"/>
    <x v="1"/>
    <x v="0"/>
    <x v="1"/>
    <n v="28"/>
    <n v="0"/>
    <n v="4"/>
    <n v="28.775916062789499"/>
    <n v="20.9645308510934"/>
    <n v="36.587301274485498"/>
    <n v="25.833463699357001"/>
    <n v="805.72564975810496"/>
    <n v="405.81787489374301"/>
    <n v="20.144921814039002"/>
    <n v="6.2676099426386198"/>
    <n v="93.017864583333306"/>
    <n v="86.750254640694706"/>
    <n v="15.987741511421101"/>
  </r>
  <r>
    <x v="1"/>
    <x v="1"/>
    <x v="1"/>
    <x v="0"/>
    <x v="2"/>
    <n v="31"/>
    <n v="0"/>
    <n v="2"/>
    <n v="21.543925896277798"/>
    <n v="14.209572328601601"/>
    <n v="28.878279463954101"/>
    <n v="11.931369150779901"/>
    <n v="667.86170278461304"/>
    <n v="399.81401886943303"/>
    <n v="19.9953499311573"/>
    <n v="4.3700171232876697"/>
    <n v="94.671408934707799"/>
    <n v="90.301391811420103"/>
    <n v="18.5760770047562"/>
  </r>
  <r>
    <x v="1"/>
    <x v="1"/>
    <x v="1"/>
    <x v="0"/>
    <x v="3"/>
    <n v="30"/>
    <n v="0"/>
    <n v="2"/>
    <n v="23.568976568187701"/>
    <n v="17.786156199737199"/>
    <n v="29.351796936638301"/>
    <n v="17.334352932967299"/>
    <n v="707.06929704563197"/>
    <n v="239.837176003971"/>
    <n v="15.4866773713399"/>
    <n v="4.6805226480836204"/>
    <n v="74.434811490125696"/>
    <n v="69.754288842042101"/>
    <n v="19.980388002700501"/>
  </r>
  <r>
    <x v="1"/>
    <x v="1"/>
    <x v="1"/>
    <x v="0"/>
    <x v="4"/>
    <n v="31"/>
    <n v="0"/>
    <n v="3"/>
    <n v="20.849812538067599"/>
    <n v="13.9751206449499"/>
    <n v="27.724504431185299"/>
    <n v="12.1415318416523"/>
    <n v="646.34418868009698"/>
    <n v="351.26979832736498"/>
    <n v="18.7421929967484"/>
    <n v="5.7519104991394201"/>
    <n v="81.275070422535094"/>
    <n v="75.523159923395696"/>
    <n v="18.168470790377999"/>
  </r>
  <r>
    <x v="1"/>
    <x v="1"/>
    <x v="1"/>
    <x v="0"/>
    <x v="5"/>
    <n v="30"/>
    <n v="0"/>
    <n v="1"/>
    <n v="13.7810524710419"/>
    <n v="10.020402840790601"/>
    <n v="17.5417021012933"/>
    <n v="11.456223576033601"/>
    <n v="413.431574131258"/>
    <n v="101.42916360896901"/>
    <n v="10.0712046751602"/>
    <n v="3.9845876288659698"/>
    <n v="59.588261617900002"/>
    <n v="55.603673989034"/>
    <n v="6.1177001198625298"/>
  </r>
  <r>
    <x v="1"/>
    <x v="1"/>
    <x v="1"/>
    <x v="0"/>
    <x v="6"/>
    <n v="31"/>
    <n v="0"/>
    <n v="1"/>
    <n v="14.626455250921801"/>
    <n v="10.242450906394399"/>
    <n v="19.010459595449198"/>
    <n v="10.615445026178"/>
    <n v="453.42011277857603"/>
    <n v="142.84869764343799"/>
    <n v="11.9519327994863"/>
    <n v="4.31064013840831"/>
    <n v="61.953475177305002"/>
    <n v="57.642835038896699"/>
    <n v="8.0836838450291602"/>
  </r>
  <r>
    <x v="1"/>
    <x v="1"/>
    <x v="1"/>
    <x v="0"/>
    <x v="7"/>
    <n v="31"/>
    <n v="0"/>
    <n v="0"/>
    <n v="14.803084031144101"/>
    <n v="11.996253273600001"/>
    <n v="17.609914788688101"/>
    <n v="12.0610303030303"/>
    <n v="458.89560496546699"/>
    <n v="58.555377799660903"/>
    <n v="7.6521485740712603"/>
    <n v="4.2440535714285703"/>
    <n v="30.920447504302899"/>
    <n v="26.676393932874301"/>
    <n v="11.447876278534199"/>
  </r>
  <r>
    <x v="1"/>
    <x v="1"/>
    <x v="1"/>
    <x v="0"/>
    <x v="8"/>
    <n v="30"/>
    <n v="0"/>
    <n v="0"/>
    <n v="10.5736793325473"/>
    <n v="9.1515105560373993"/>
    <n v="11.9958481090571"/>
    <n v="9.5903461184639909"/>
    <n v="317.21037997641798"/>
    <n v="14.505722897304199"/>
    <n v="3.8086379320308401"/>
    <n v="5.2237972508590902"/>
    <n v="22.600545774647799"/>
    <n v="17.376748523788699"/>
    <n v="3.6278100206002"/>
  </r>
  <r>
    <x v="1"/>
    <x v="1"/>
    <x v="1"/>
    <x v="0"/>
    <x v="9"/>
    <n v="31"/>
    <n v="0"/>
    <n v="0"/>
    <n v="14.441997773873"/>
    <n v="11.085388111390101"/>
    <n v="17.798607436355901"/>
    <n v="11.1417468805704"/>
    <n v="447.70193099006298"/>
    <n v="83.740589606112295"/>
    <n v="9.1509884496764808"/>
    <n v="3.6860805860805699"/>
    <n v="34.951968253968197"/>
    <n v="31.265887667887601"/>
    <n v="10.902561703236501"/>
  </r>
  <r>
    <x v="1"/>
    <x v="1"/>
    <x v="1"/>
    <x v="0"/>
    <x v="10"/>
    <n v="30"/>
    <n v="0"/>
    <n v="5"/>
    <n v="29.5152368335437"/>
    <n v="20.958449986644101"/>
    <n v="38.072023680443301"/>
    <n v="21.713303693248601"/>
    <n v="885.45710500631003"/>
    <n v="525.11995860074205"/>
    <n v="22.915496036541299"/>
    <n v="5.2640433212996403"/>
    <n v="90.243321299638893"/>
    <n v="84.979277978339297"/>
    <n v="27.222032504695601"/>
  </r>
  <r>
    <x v="1"/>
    <x v="1"/>
    <x v="1"/>
    <x v="0"/>
    <x v="11"/>
    <n v="31"/>
    <n v="0"/>
    <n v="4"/>
    <n v="24.592998181554901"/>
    <n v="15.6283094822899"/>
    <n v="33.55768688082"/>
    <n v="16.913631484794202"/>
    <n v="762.38294362820295"/>
    <n v="597.316841441816"/>
    <n v="24.440066314186101"/>
    <n v="4.3007499999999999"/>
    <n v="113.898249999999"/>
    <n v="109.597499999999"/>
    <n v="16.038745594028601"/>
  </r>
  <r>
    <x v="1"/>
    <x v="1"/>
    <x v="1"/>
    <x v="1"/>
    <x v="0"/>
    <n v="19"/>
    <n v="1"/>
    <n v="3"/>
    <n v="45.638368328141397"/>
    <n v="4.6190093288994403"/>
    <n v="86.657727327383398"/>
    <n v="16.683854166666599"/>
    <n v="867.12899823468604"/>
    <n v="7242.8829296773101"/>
    <n v="85.105128691973107"/>
    <n v="3.3778362573099399"/>
    <n v="364.926999999999"/>
    <n v="361.54916374268902"/>
    <n v="30.041292650918699"/>
  </r>
  <r>
    <x v="2"/>
    <x v="2"/>
    <x v="2"/>
    <x v="0"/>
    <x v="3"/>
    <n v="11"/>
    <n v="0"/>
    <n v="1"/>
    <n v="26.991147046337002"/>
    <n v="17.4331153297924"/>
    <n v="36.549178762881503"/>
    <n v="21.993410301953801"/>
    <n v="296.902617509707"/>
    <n v="202.41612977155"/>
    <n v="14.2273022661202"/>
    <n v="7.7839145907473304"/>
    <n v="58.8047132616487"/>
    <n v="51.020798670901399"/>
    <n v="20.137274172029301"/>
  </r>
  <r>
    <x v="2"/>
    <x v="2"/>
    <x v="2"/>
    <x v="0"/>
    <x v="4"/>
    <n v="7"/>
    <n v="0"/>
    <n v="2"/>
    <n v="44.336441882186499"/>
    <n v="3.8281364172910801"/>
    <n v="84.844747347081906"/>
    <n v="25.501880650994501"/>
    <n v="310.355093175305"/>
    <n v="1918.44584305284"/>
    <n v="43.800066701465603"/>
    <n v="8.5276576576576595"/>
    <n v="112.963756708407"/>
    <n v="104.43609905074899"/>
    <n v="86.0299207738598"/>
  </r>
  <r>
    <x v="3"/>
    <x v="3"/>
    <x v="3"/>
    <x v="0"/>
    <x v="0"/>
    <n v="31"/>
    <n v="0"/>
    <n v="6"/>
    <n v="33.415399185212301"/>
    <n v="25.121910147033599"/>
    <n v="41.708888223391"/>
    <n v="23.499999999999901"/>
    <n v="1035.8773747415801"/>
    <n v="511.22123302585698"/>
    <n v="22.6102019678254"/>
    <n v="9.5705215827338197"/>
    <n v="92.092765217391303"/>
    <n v="82.522243634657499"/>
    <n v="26.7845667989417"/>
  </r>
  <r>
    <x v="3"/>
    <x v="3"/>
    <x v="3"/>
    <x v="0"/>
    <x v="1"/>
    <n v="28"/>
    <n v="0"/>
    <n v="4"/>
    <n v="30.199169078536499"/>
    <n v="22.706928324069299"/>
    <n v="37.691409833003597"/>
    <n v="25.862311891384799"/>
    <n v="845.57673419902096"/>
    <n v="373.33483161704902"/>
    <n v="19.3218744333216"/>
    <n v="9.27524861878452"/>
    <n v="85.886481802426403"/>
    <n v="76.6112331836419"/>
    <n v="10.263415548549"/>
  </r>
  <r>
    <x v="3"/>
    <x v="3"/>
    <x v="3"/>
    <x v="0"/>
    <x v="2"/>
    <n v="31"/>
    <n v="0"/>
    <n v="4"/>
    <n v="26.021044977205701"/>
    <n v="18.040282568924201"/>
    <n v="34.001807385487098"/>
    <n v="18.2629824561403"/>
    <n v="806.65239429337601"/>
    <n v="473.39437930148699"/>
    <n v="21.757628071586499"/>
    <n v="5.6611551724137898"/>
    <n v="111.94861111111101"/>
    <n v="106.28745593869699"/>
    <n v="16.0997710367647"/>
  </r>
  <r>
    <x v="3"/>
    <x v="3"/>
    <x v="3"/>
    <x v="0"/>
    <x v="3"/>
    <n v="30"/>
    <n v="0"/>
    <n v="2"/>
    <n v="25.678785184792499"/>
    <n v="19.248052706205598"/>
    <n v="32.1095176633794"/>
    <n v="18.749278206939799"/>
    <n v="770.36355554377496"/>
    <n v="296.59101072892798"/>
    <n v="17.2218178694622"/>
    <n v="4.8087546468401499"/>
    <n v="82.702039711191304"/>
    <n v="77.893285064351105"/>
    <n v="22.669318805114699"/>
  </r>
  <r>
    <x v="3"/>
    <x v="3"/>
    <x v="3"/>
    <x v="0"/>
    <x v="4"/>
    <n v="31"/>
    <n v="0"/>
    <n v="4"/>
    <n v="23.8321294859335"/>
    <n v="15.617015757257599"/>
    <n v="32.047243214609402"/>
    <n v="14.3480689655172"/>
    <n v="738.79601406393704"/>
    <n v="501.60458059259702"/>
    <n v="22.396530548113802"/>
    <n v="7.1687197231833899"/>
    <n v="107.005571177504"/>
    <n v="99.836851454320595"/>
    <n v="16.080370727857598"/>
  </r>
  <r>
    <x v="3"/>
    <x v="3"/>
    <x v="3"/>
    <x v="0"/>
    <x v="5"/>
    <n v="30"/>
    <n v="0"/>
    <n v="1"/>
    <n v="13.3439421839276"/>
    <n v="10.2248739188464"/>
    <n v="16.463010449008799"/>
    <n v="11.761022893838801"/>
    <n v="400.31826551782899"/>
    <n v="69.772913440975799"/>
    <n v="8.3530182234313202"/>
    <n v="6.0864869565217301"/>
    <n v="51.014382608695598"/>
    <n v="44.927895652173902"/>
    <n v="5.6094474887306296"/>
  </r>
  <r>
    <x v="3"/>
    <x v="3"/>
    <x v="3"/>
    <x v="0"/>
    <x v="6"/>
    <n v="31"/>
    <n v="0"/>
    <n v="1"/>
    <n v="16.684425366738498"/>
    <n v="12.233786548624799"/>
    <n v="21.135064184852101"/>
    <n v="12.3860035211267"/>
    <n v="517.21718636889295"/>
    <n v="147.22414353354301"/>
    <n v="12.1335956555978"/>
    <n v="6.9614260563380199"/>
    <n v="68.134928315412196"/>
    <n v="61.173502259074198"/>
    <n v="7.8372876797446098"/>
  </r>
  <r>
    <x v="3"/>
    <x v="3"/>
    <x v="3"/>
    <x v="0"/>
    <x v="7"/>
    <n v="31"/>
    <n v="0"/>
    <n v="0"/>
    <n v="16.7616411703947"/>
    <n v="13.673829320794701"/>
    <n v="19.849453019994701"/>
    <n v="15.3389521640091"/>
    <n v="519.61087628223595"/>
    <n v="70.865685503620796"/>
    <n v="8.4181759012045401"/>
    <n v="5.8294223826714999"/>
    <n v="42.096399999999903"/>
    <n v="36.266977617328401"/>
    <n v="11.6580434338141"/>
  </r>
  <r>
    <x v="3"/>
    <x v="3"/>
    <x v="3"/>
    <x v="0"/>
    <x v="8"/>
    <n v="30"/>
    <n v="0"/>
    <n v="0"/>
    <n v="13.7737864005506"/>
    <n v="12.183720335018601"/>
    <n v="15.363852466082699"/>
    <n v="13.1042428940391"/>
    <n v="413.21359201651899"/>
    <n v="18.132907082453698"/>
    <n v="4.2582751299620902"/>
    <n v="6.87924006908462"/>
    <n v="23.918365896980401"/>
    <n v="17.039125827895798"/>
    <n v="6.4450934567624998"/>
  </r>
  <r>
    <x v="3"/>
    <x v="3"/>
    <x v="3"/>
    <x v="0"/>
    <x v="9"/>
    <n v="31"/>
    <n v="0"/>
    <n v="0"/>
    <n v="16.442340650392499"/>
    <n v="13.275715940456401"/>
    <n v="19.608965360328501"/>
    <n v="13.7607760141093"/>
    <n v="509.71256016216699"/>
    <n v="74.529383059640907"/>
    <n v="8.6330401979627602"/>
    <n v="7.6338771929824496"/>
    <n v="37.152309027777797"/>
    <n v="29.518431834795301"/>
    <n v="9.9939878537463507"/>
  </r>
  <r>
    <x v="3"/>
    <x v="3"/>
    <x v="3"/>
    <x v="0"/>
    <x v="10"/>
    <n v="28"/>
    <n v="0"/>
    <n v="4"/>
    <n v="26.80847351796"/>
    <n v="19.8821304769146"/>
    <n v="33.734816559005402"/>
    <n v="20.184006689536901"/>
    <n v="750.63725850287994"/>
    <n v="319.067857444541"/>
    <n v="17.862470642230299"/>
    <n v="6.24557504873294"/>
    <n v="71.391967213114796"/>
    <n v="65.146392164381894"/>
    <n v="22.496573850673101"/>
  </r>
  <r>
    <x v="3"/>
    <x v="3"/>
    <x v="3"/>
    <x v="0"/>
    <x v="11"/>
    <n v="4"/>
    <n v="0"/>
    <n v="2"/>
    <n v="69.082010631817596"/>
    <n v="-6.9805526802183104"/>
    <n v="145.144573943854"/>
    <n v="56.817563011020297"/>
    <n v="276.32804252727101"/>
    <n v="2284.9659655056798"/>
    <n v="47.801317612652497"/>
    <n v="28.874382022471998"/>
    <n v="133.818534482758"/>
    <n v="104.94415246028601"/>
    <n v="88.368559643828107"/>
  </r>
  <r>
    <x v="3"/>
    <x v="3"/>
    <x v="3"/>
    <x v="1"/>
    <x v="0"/>
    <n v="17"/>
    <n v="0"/>
    <n v="2"/>
    <n v="26.7313637059362"/>
    <n v="8.4490650141792596"/>
    <n v="45.013662397693203"/>
    <n v="13.465296167247301"/>
    <n v="454.43318300091602"/>
    <n v="1264.3799504977401"/>
    <n v="35.5581207391186"/>
    <n v="5.4239999999999897"/>
    <n v="154.800831556503"/>
    <n v="149.37683155650299"/>
    <n v="15.505344908519101"/>
  </r>
  <r>
    <x v="3"/>
    <x v="3"/>
    <x v="3"/>
    <x v="1"/>
    <x v="1"/>
    <n v="21"/>
    <n v="0"/>
    <n v="0"/>
    <n v="18.294362454062998"/>
    <n v="14.527226503546499"/>
    <n v="22.0614984045794"/>
    <n v="15.2626470588235"/>
    <n v="384.18161153532202"/>
    <n v="68.490209393049398"/>
    <n v="8.2758811852907499"/>
    <n v="4.9761458333333302"/>
    <n v="36.432486388384703"/>
    <n v="31.456340555051401"/>
    <n v="13.3219928226353"/>
  </r>
  <r>
    <x v="3"/>
    <x v="3"/>
    <x v="3"/>
    <x v="1"/>
    <x v="2"/>
    <n v="10"/>
    <n v="0"/>
    <n v="0"/>
    <n v="14.0269552882821"/>
    <n v="11.1094255392143"/>
    <n v="16.9444850373498"/>
    <n v="12.822358689707"/>
    <n v="140.26955288282099"/>
    <n v="16.633553443383299"/>
    <n v="4.0784253632233201"/>
    <n v="10.151479099678401"/>
    <n v="21.428801020408098"/>
    <n v="11.277321920729699"/>
    <n v="6.15475727187685"/>
  </r>
  <r>
    <x v="3"/>
    <x v="3"/>
    <x v="3"/>
    <x v="1"/>
    <x v="8"/>
    <n v="9"/>
    <n v="0"/>
    <n v="0"/>
    <n v="12.248908026082001"/>
    <n v="6.9966568340950799"/>
    <n v="17.501159218068999"/>
    <n v="10.2458219178082"/>
    <n v="110.240172234738"/>
    <n v="46.688865658397802"/>
    <n v="6.8329251172830601"/>
    <n v="3.6443760683760602"/>
    <n v="22.787397260273899"/>
    <n v="19.143021191897802"/>
    <n v="11.858445570915199"/>
  </r>
  <r>
    <x v="3"/>
    <x v="3"/>
    <x v="3"/>
    <x v="1"/>
    <x v="9"/>
    <n v="31"/>
    <n v="0"/>
    <n v="1"/>
    <n v="14.737266377207201"/>
    <n v="11.2365497936566"/>
    <n v="18.237982960757801"/>
    <n v="12.3861308411214"/>
    <n v="456.85525769342303"/>
    <n v="91.085288312823394"/>
    <n v="9.5438612894794002"/>
    <n v="3.7114383561643698"/>
    <n v="56.207170138888898"/>
    <n v="52.495731782724498"/>
    <n v="7.6412385392384499"/>
  </r>
  <r>
    <x v="3"/>
    <x v="3"/>
    <x v="3"/>
    <x v="1"/>
    <x v="10"/>
    <n v="30"/>
    <n v="0"/>
    <n v="4"/>
    <n v="27.1787599954305"/>
    <n v="21.225282085051099"/>
    <n v="33.132237905809902"/>
    <n v="20.555344006568099"/>
    <n v="815.36279986291504"/>
    <n v="254.20178213399799"/>
    <n v="15.9437066623166"/>
    <n v="8.5456183745583001"/>
    <n v="64.528470790377995"/>
    <n v="55.9828524158197"/>
    <n v="20.180707812731701"/>
  </r>
  <r>
    <x v="3"/>
    <x v="3"/>
    <x v="3"/>
    <x v="1"/>
    <x v="11"/>
    <n v="8"/>
    <n v="0"/>
    <n v="0"/>
    <n v="26.582491896074401"/>
    <n v="16.927789895221501"/>
    <n v="36.237193896927401"/>
    <n v="28.291431901730402"/>
    <n v="212.65993516859501"/>
    <n v="133.36548701592301"/>
    <n v="11.5483975951611"/>
    <n v="6.6705308219177999"/>
    <n v="41.225511945392398"/>
    <n v="34.554981123474597"/>
    <n v="19.045802863663901"/>
  </r>
  <r>
    <x v="4"/>
    <x v="4"/>
    <x v="4"/>
    <x v="0"/>
    <x v="1"/>
    <n v="2"/>
    <n v="0"/>
    <n v="0"/>
    <n v="5.89"/>
    <n v="-8.5950733992391903"/>
    <n v="20.375073399239199"/>
    <n v="5.89"/>
    <n v="11.78"/>
    <n v="2.5992000000000002"/>
    <n v="1.61220346110533"/>
    <n v="4.75"/>
    <n v="7.03"/>
    <n v="2.2799999999999998"/>
    <m/>
  </r>
  <r>
    <x v="5"/>
    <x v="4"/>
    <x v="4"/>
    <x v="0"/>
    <x v="4"/>
    <n v="21"/>
    <n v="0"/>
    <n v="0"/>
    <n v="17.466852290272101"/>
    <n v="11.801180390501999"/>
    <n v="23.1325241900423"/>
    <n v="15.319431034482699"/>
    <n v="366.803898095715"/>
    <n v="154.92044953977501"/>
    <n v="12.446704364600899"/>
    <n v="5.1244827586206902"/>
    <n v="49.498301886792397"/>
    <n v="44.373819128171696"/>
    <n v="14.6553373858703"/>
  </r>
  <r>
    <x v="5"/>
    <x v="4"/>
    <x v="4"/>
    <x v="0"/>
    <x v="5"/>
    <n v="23"/>
    <n v="0"/>
    <n v="0"/>
    <n v="11.949026311963999"/>
    <n v="8.8633638065543803"/>
    <n v="15.0346888173735"/>
    <n v="10.3132068965517"/>
    <n v="274.82760517517102"/>
    <n v="50.916710634987297"/>
    <n v="7.1355946237848498"/>
    <n v="4.7426956521739099"/>
    <n v="38.315343642611602"/>
    <n v="33.572647990437702"/>
    <n v="4.6805693250003904"/>
  </r>
  <r>
    <x v="5"/>
    <x v="4"/>
    <x v="4"/>
    <x v="0"/>
    <x v="6"/>
    <n v="31"/>
    <n v="0"/>
    <n v="0"/>
    <n v="12.302300142274399"/>
    <n v="9.4171799755911607"/>
    <n v="15.1874203089576"/>
    <n v="10.451354166666601"/>
    <n v="381.37130441050601"/>
    <n v="61.867440089072701"/>
    <n v="7.8655858071139697"/>
    <n v="4.60452631578947"/>
    <n v="44.094470377019697"/>
    <n v="39.489944061230197"/>
    <n v="7.3830984255102097"/>
  </r>
  <r>
    <x v="5"/>
    <x v="4"/>
    <x v="4"/>
    <x v="0"/>
    <x v="7"/>
    <n v="31"/>
    <n v="0"/>
    <n v="0"/>
    <n v="13.2019014805217"/>
    <n v="10.8190341884268"/>
    <n v="15.5847687726166"/>
    <n v="10.659229287090501"/>
    <n v="409.25894589617297"/>
    <n v="42.202098389603897"/>
    <n v="6.4963142157383302"/>
    <n v="6.0535765124555203"/>
    <n v="26.778703374777901"/>
    <n v="20.725126862322401"/>
    <n v="9.4048734046546407"/>
  </r>
  <r>
    <x v="5"/>
    <x v="4"/>
    <x v="4"/>
    <x v="0"/>
    <x v="8"/>
    <n v="30"/>
    <n v="0"/>
    <n v="0"/>
    <n v="10.8887318960305"/>
    <n v="9.5724731316129397"/>
    <n v="12.2049906604481"/>
    <n v="10.064207765261999"/>
    <n v="326.661956880915"/>
    <n v="12.425665259239601"/>
    <n v="3.5250057105258201"/>
    <n v="5.2371107266435901"/>
    <n v="21.963828264758401"/>
    <n v="16.726717538114801"/>
    <n v="3.7416017256409599"/>
  </r>
  <r>
    <x v="5"/>
    <x v="4"/>
    <x v="4"/>
    <x v="0"/>
    <x v="9"/>
    <n v="31"/>
    <n v="0"/>
    <n v="0"/>
    <n v="14.965164806296301"/>
    <n v="12.096237319770101"/>
    <n v="17.8340922928226"/>
    <n v="13.2460595446585"/>
    <n v="463.92010899518698"/>
    <n v="61.174929329510398"/>
    <n v="7.8214403615645098"/>
    <n v="4.2439483394833903"/>
    <n v="32.724327272727201"/>
    <n v="28.480378933243799"/>
    <n v="13.440670783521499"/>
  </r>
  <r>
    <x v="5"/>
    <x v="4"/>
    <x v="4"/>
    <x v="0"/>
    <x v="10"/>
    <n v="29"/>
    <n v="0"/>
    <n v="3"/>
    <n v="26.8141171776021"/>
    <n v="20.618839638041202"/>
    <n v="33.009394717162998"/>
    <n v="25.2609523809524"/>
    <n v="777.60939815046095"/>
    <n v="265.26928637862602"/>
    <n v="16.2870895613251"/>
    <n v="7.5520100502512602"/>
    <n v="66.961474245115497"/>
    <n v="59.409464194864199"/>
    <n v="24.6347562102758"/>
  </r>
  <r>
    <x v="5"/>
    <x v="4"/>
    <x v="4"/>
    <x v="0"/>
    <x v="11"/>
    <n v="30"/>
    <n v="0"/>
    <n v="4"/>
    <n v="24.086353610020801"/>
    <n v="17.8958295377337"/>
    <n v="30.276877682307902"/>
    <n v="18.9766925100534"/>
    <n v="722.59060830062401"/>
    <n v="274.84758875291101"/>
    <n v="16.578527942881799"/>
    <n v="5.8490338983050796"/>
    <n v="68.434940374787004"/>
    <n v="62.585906476481902"/>
    <n v="14.313032541120901"/>
  </r>
  <r>
    <x v="5"/>
    <x v="4"/>
    <x v="4"/>
    <x v="1"/>
    <x v="0"/>
    <n v="31"/>
    <n v="0"/>
    <n v="6"/>
    <n v="30.365056528392198"/>
    <n v="21.287016213636502"/>
    <n v="39.443096843147899"/>
    <n v="23.979221453287099"/>
    <n v="941.31675238015896"/>
    <n v="612.51756545887702"/>
    <n v="24.749092214844499"/>
    <n v="4.5058650519031103"/>
    <n v="81.278886986301302"/>
    <n v="76.773021934398201"/>
    <n v="36.170350972083703"/>
  </r>
  <r>
    <x v="5"/>
    <x v="4"/>
    <x v="4"/>
    <x v="1"/>
    <x v="1"/>
    <n v="29"/>
    <n v="0"/>
    <n v="0"/>
    <n v="19.485594156508501"/>
    <n v="16.368617558573298"/>
    <n v="22.6025707544437"/>
    <n v="19.561073446327601"/>
    <n v="565.08223053874599"/>
    <n v="67.147912911170096"/>
    <n v="8.1943830097921406"/>
    <n v="6.6714285714285699"/>
    <n v="36.665106761565802"/>
    <n v="29.993678190137199"/>
    <n v="15.746272109777999"/>
  </r>
  <r>
    <x v="5"/>
    <x v="4"/>
    <x v="4"/>
    <x v="1"/>
    <x v="2"/>
    <n v="31"/>
    <n v="0"/>
    <n v="0"/>
    <n v="15.144400221943201"/>
    <n v="12.2311681763425"/>
    <n v="18.057632267543902"/>
    <n v="14.0107586206896"/>
    <n v="469.47640688023898"/>
    <n v="63.078955100002702"/>
    <n v="7.9422260796330102"/>
    <n v="4.7436020583190404"/>
    <n v="34.019216027874499"/>
    <n v="29.275613969555501"/>
    <n v="10.353351324376201"/>
  </r>
  <r>
    <x v="5"/>
    <x v="4"/>
    <x v="4"/>
    <x v="1"/>
    <x v="3"/>
    <n v="30"/>
    <n v="0"/>
    <n v="0"/>
    <n v="15.244686823315501"/>
    <n v="13.310145684431401"/>
    <n v="17.179227962199601"/>
    <n v="14.9112602812456"/>
    <n v="457.34060469946502"/>
    <n v="26.840650501070499"/>
    <n v="5.18079631920331"/>
    <n v="6.9636879432624097"/>
    <n v="27.280440917107502"/>
    <n v="20.316752973845102"/>
    <n v="8.91232218192315"/>
  </r>
  <r>
    <x v="5"/>
    <x v="4"/>
    <x v="4"/>
    <x v="1"/>
    <x v="4"/>
    <n v="31"/>
    <n v="0"/>
    <n v="0"/>
    <n v="10.6718058744222"/>
    <n v="8.9580253191183292"/>
    <n v="12.385586429726001"/>
    <n v="9.3152407407407392"/>
    <n v="330.82598210708801"/>
    <n v="21.82954861064"/>
    <n v="4.6722102489763904"/>
    <n v="3.7197813121272301"/>
    <n v="21.597076923076902"/>
    <n v="17.877295610949702"/>
    <n v="4.1367867778438896"/>
  </r>
  <r>
    <x v="5"/>
    <x v="4"/>
    <x v="4"/>
    <x v="1"/>
    <x v="5"/>
    <n v="30"/>
    <n v="0"/>
    <n v="0"/>
    <n v="8.67614725337274"/>
    <n v="7.2675888535042903"/>
    <n v="10.084705653241199"/>
    <n v="7.3934131865373098"/>
    <n v="260.28441760118199"/>
    <n v="14.229407392003001"/>
    <n v="3.7721886739667498"/>
    <n v="4.0957569721115501"/>
    <n v="16.112877442273501"/>
    <n v="12.017120470162"/>
    <n v="5.7565270605003303"/>
  </r>
  <r>
    <x v="5"/>
    <x v="4"/>
    <x v="4"/>
    <x v="1"/>
    <x v="6"/>
    <n v="31"/>
    <n v="0"/>
    <n v="0"/>
    <n v="6.9075799896554502"/>
    <n v="5.59001424610637"/>
    <n v="8.2251457332045295"/>
    <n v="5.5192553191489298"/>
    <n v="214.134979679319"/>
    <n v="12.9026501884337"/>
    <n v="3.5920259170047402"/>
    <n v="3.73613084112147"/>
    <n v="21.996103286384901"/>
    <n v="18.259972445263401"/>
    <n v="4.1031114744022101"/>
  </r>
  <r>
    <x v="5"/>
    <x v="4"/>
    <x v="4"/>
    <x v="1"/>
    <x v="7"/>
    <n v="31"/>
    <n v="0"/>
    <n v="0"/>
    <n v="9.5336651084036799"/>
    <n v="7.0284227564581903"/>
    <n v="12.038907460349201"/>
    <n v="7.49998217468805"/>
    <n v="295.54361836051402"/>
    <n v="46.648085401472599"/>
    <n v="6.8299403658796702"/>
    <n v="3.3933274647887299"/>
    <n v="38.058134991118997"/>
    <n v="34.6648075263303"/>
    <n v="6.6935731307243698"/>
  </r>
  <r>
    <x v="5"/>
    <x v="4"/>
    <x v="4"/>
    <x v="1"/>
    <x v="8"/>
    <n v="30"/>
    <n v="0"/>
    <n v="0"/>
    <n v="10.281549431089299"/>
    <n v="8.5031593694366094"/>
    <n v="12.059939492742"/>
    <n v="9.3039983461124791"/>
    <n v="308.44648293267801"/>
    <n v="22.6825116795175"/>
    <n v="4.76261605417836"/>
    <n v="3.3684444444444401"/>
    <n v="22.6332823129251"/>
    <n v="19.264837868480701"/>
    <n v="6.4292409628797103"/>
  </r>
  <r>
    <x v="5"/>
    <x v="4"/>
    <x v="4"/>
    <x v="1"/>
    <x v="9"/>
    <n v="31"/>
    <n v="0"/>
    <n v="0"/>
    <n v="11.8400335953734"/>
    <n v="9.0383736427949408"/>
    <n v="14.6416935479518"/>
    <n v="10.6903937007874"/>
    <n v="367.04104145657499"/>
    <n v="58.3398325303585"/>
    <n v="7.6380516187283396"/>
    <n v="3.4469795221843"/>
    <n v="43.952289156626399"/>
    <n v="40.505309634442099"/>
    <n v="6.8814707943479396"/>
  </r>
  <r>
    <x v="5"/>
    <x v="4"/>
    <x v="4"/>
    <x v="1"/>
    <x v="10"/>
    <n v="24"/>
    <n v="0"/>
    <n v="1"/>
    <n v="27.183727894116601"/>
    <n v="19.545105468458001"/>
    <n v="34.822350319775303"/>
    <n v="22.847337464122099"/>
    <n v="652.40946945879898"/>
    <n v="327.238277717058"/>
    <n v="18.089728514188899"/>
    <n v="5.9983304042179197"/>
    <n v="85.499518900343602"/>
    <n v="79.501188496125707"/>
    <n v="20.112022172410299"/>
  </r>
  <r>
    <x v="5"/>
    <x v="4"/>
    <x v="4"/>
    <x v="1"/>
    <x v="11"/>
    <n v="8"/>
    <n v="0"/>
    <n v="0"/>
    <n v="31.5094450487152"/>
    <n v="20.192794533225999"/>
    <n v="42.826095564204302"/>
    <n v="27.643655421853001"/>
    <n v="252.07556038972101"/>
    <n v="183.232081990014"/>
    <n v="13.5363245377028"/>
    <n v="11.5454888507718"/>
    <n v="48.517354948805398"/>
    <n v="36.971866098033601"/>
    <n v="25.2680009734663"/>
  </r>
  <r>
    <x v="6"/>
    <x v="5"/>
    <x v="5"/>
    <x v="0"/>
    <x v="0"/>
    <n v="27"/>
    <n v="0"/>
    <n v="5"/>
    <n v="31.7673778019895"/>
    <n v="21.243563343884301"/>
    <n v="42.291192260094597"/>
    <n v="17.765485519591099"/>
    <n v="857.71920065371603"/>
    <n v="707.72205083615097"/>
    <n v="26.6030458939602"/>
    <n v="5.6884574468085001"/>
    <n v="102.37551194539201"/>
    <n v="96.687054498583507"/>
    <n v="30.134727308989401"/>
  </r>
  <r>
    <x v="6"/>
    <x v="5"/>
    <x v="5"/>
    <x v="0"/>
    <x v="1"/>
    <n v="28"/>
    <n v="0"/>
    <n v="3"/>
    <n v="24.7779211899466"/>
    <n v="13.7125292818417"/>
    <n v="35.843313098051397"/>
    <n v="16.436876540359702"/>
    <n v="693.78179331850401"/>
    <n v="814.34542756989299"/>
    <n v="28.536738208314802"/>
    <n v="2.8160341880341799"/>
    <n v="115.48204081632601"/>
    <n v="112.666006628292"/>
    <n v="12.684362153107999"/>
  </r>
  <r>
    <x v="6"/>
    <x v="5"/>
    <x v="5"/>
    <x v="0"/>
    <x v="2"/>
    <n v="31"/>
    <n v="0"/>
    <n v="2"/>
    <n v="17.664586864047799"/>
    <n v="10.532644717738901"/>
    <n v="24.796529010356799"/>
    <n v="11.052189141856299"/>
    <n v="547.60219278548198"/>
    <n v="378.05062175619099"/>
    <n v="19.4435239027341"/>
    <n v="3.1992163543441201"/>
    <n v="98.151641025640998"/>
    <n v="94.952424671296896"/>
    <n v="12.641729734075"/>
  </r>
  <r>
    <x v="6"/>
    <x v="5"/>
    <x v="5"/>
    <x v="0"/>
    <x v="3"/>
    <n v="30"/>
    <n v="0"/>
    <n v="1"/>
    <n v="16.008773077280001"/>
    <n v="11.342884744349201"/>
    <n v="20.674661410210799"/>
    <n v="10.2902975832812"/>
    <n v="480.2631923184"/>
    <n v="156.136981558732"/>
    <n v="12.495478444570701"/>
    <n v="1.93050259965338"/>
    <n v="52.534120781527498"/>
    <n v="50.603618181874097"/>
    <n v="18.068540742900201"/>
  </r>
  <r>
    <x v="6"/>
    <x v="5"/>
    <x v="5"/>
    <x v="0"/>
    <x v="4"/>
    <n v="7"/>
    <n v="0"/>
    <n v="2"/>
    <n v="29.080990824286701"/>
    <n v="-5.8434747931497499"/>
    <n v="64.005456441723197"/>
    <n v="12.354242957746401"/>
    <n v="203.56693577000701"/>
    <n v="1426.0046134843601"/>
    <n v="37.762476262612303"/>
    <n v="3.9085243055555501"/>
    <n v="106.88046712802699"/>
    <n v="102.97194282247099"/>
    <n v="43.3295605550883"/>
  </r>
  <r>
    <x v="7"/>
    <x v="6"/>
    <x v="6"/>
    <x v="0"/>
    <x v="0"/>
    <n v="31"/>
    <n v="0"/>
    <n v="5"/>
    <n v="28.9365868796041"/>
    <n v="21.625081738280802"/>
    <n v="36.248092020927302"/>
    <n v="19.5419210977701"/>
    <n v="897.03419326772598"/>
    <n v="397.32684888585499"/>
    <n v="19.933059195363199"/>
    <n v="7.4358086956521703"/>
    <n v="80.963888888888803"/>
    <n v="73.528080193236605"/>
    <n v="20.766489039958302"/>
  </r>
  <r>
    <x v="7"/>
    <x v="6"/>
    <x v="6"/>
    <x v="0"/>
    <x v="1"/>
    <n v="28"/>
    <n v="0"/>
    <n v="1"/>
    <n v="20.918675275333602"/>
    <n v="16.039508748324099"/>
    <n v="25.7978418023431"/>
    <n v="17.431703517511998"/>
    <n v="585.72290770934205"/>
    <n v="158.331141840182"/>
    <n v="12.5829703107089"/>
    <n v="5.9100860585197896"/>
    <n v="53.979809027777698"/>
    <n v="48.069722969257903"/>
    <n v="11.1820241018884"/>
  </r>
  <r>
    <x v="7"/>
    <x v="6"/>
    <x v="6"/>
    <x v="0"/>
    <x v="2"/>
    <n v="31"/>
    <n v="0"/>
    <n v="1"/>
    <n v="18.8352254067687"/>
    <n v="13.6842326144052"/>
    <n v="23.986218199132299"/>
    <n v="14.6832072072072"/>
    <n v="583.89198760983004"/>
    <n v="197.20422621053299"/>
    <n v="14.0429422205795"/>
    <n v="5.8970069204152198"/>
    <n v="76.840138408304497"/>
    <n v="70.943131487889303"/>
    <n v="13.126137609649099"/>
  </r>
  <r>
    <x v="7"/>
    <x v="6"/>
    <x v="6"/>
    <x v="0"/>
    <x v="3"/>
    <n v="30"/>
    <n v="0"/>
    <n v="0"/>
    <n v="17.434284594680999"/>
    <n v="13.6288550296286"/>
    <n v="21.2397141597333"/>
    <n v="13.0749095513097"/>
    <n v="523.02853784042895"/>
    <n v="103.85908059835199"/>
    <n v="10.1911275430323"/>
    <n v="3.8597058823529302"/>
    <n v="47.544991150442499"/>
    <n v="43.685285268089601"/>
    <n v="14.4980203557036"/>
  </r>
  <r>
    <x v="7"/>
    <x v="6"/>
    <x v="6"/>
    <x v="0"/>
    <x v="4"/>
    <n v="31"/>
    <n v="0"/>
    <n v="1"/>
    <n v="16.0904873773218"/>
    <n v="10.4631314672709"/>
    <n v="21.717843287372698"/>
    <n v="9.9553739130434895"/>
    <n v="498.80510869697599"/>
    <n v="235.36566077429299"/>
    <n v="15.3416316203425"/>
    <n v="4.6825470085470098"/>
    <n v="75.193140350877002"/>
    <n v="70.510593342329997"/>
    <n v="11.5787666268732"/>
  </r>
  <r>
    <x v="7"/>
    <x v="6"/>
    <x v="6"/>
    <x v="0"/>
    <x v="5"/>
    <n v="30"/>
    <n v="0"/>
    <n v="0"/>
    <n v="9.1747038042784208"/>
    <n v="6.9299059647916801"/>
    <n v="11.4195016437652"/>
    <n v="7.9118158347676397"/>
    <n v="275.24111412835299"/>
    <n v="36.140284678115897"/>
    <n v="6.0116790232110704"/>
    <n v="3.0541952054794499"/>
    <n v="36.148350515463903"/>
    <n v="33.094155309984501"/>
    <n v="5.1263998241714104"/>
  </r>
  <r>
    <x v="7"/>
    <x v="6"/>
    <x v="6"/>
    <x v="0"/>
    <x v="6"/>
    <n v="31"/>
    <n v="0"/>
    <n v="0"/>
    <n v="11.461089324508601"/>
    <n v="8.4545878912898207"/>
    <n v="14.4675907577274"/>
    <n v="8.88042808219177"/>
    <n v="355.29376905976699"/>
    <n v="67.182655182390803"/>
    <n v="8.1965026189461305"/>
    <n v="5.70128472222222"/>
    <n v="46.627015985790401"/>
    <n v="40.925731263568203"/>
    <n v="5.8880156937272803"/>
  </r>
  <r>
    <x v="7"/>
    <x v="6"/>
    <x v="6"/>
    <x v="0"/>
    <x v="7"/>
    <n v="31"/>
    <n v="0"/>
    <n v="0"/>
    <n v="10.610074858788"/>
    <n v="9.1970332682340707"/>
    <n v="12.0231164493419"/>
    <n v="10.128046218487301"/>
    <n v="328.91232062242699"/>
    <n v="14.8403527159875"/>
    <n v="3.8523178368337501"/>
    <n v="4.3815260323159704"/>
    <n v="20.0535051546392"/>
    <n v="15.671979122323201"/>
    <n v="7.0422488119015503"/>
  </r>
  <r>
    <x v="7"/>
    <x v="6"/>
    <x v="6"/>
    <x v="0"/>
    <x v="8"/>
    <n v="30"/>
    <n v="0"/>
    <n v="0"/>
    <n v="9.3554378296463092"/>
    <n v="8.2847268584780203"/>
    <n v="10.4261488008146"/>
    <n v="8.8323112311563907"/>
    <n v="280.66313488938903"/>
    <n v="8.2220782050123606"/>
    <n v="2.8674166430800301"/>
    <n v="5.4751884700665201"/>
    <n v="16.485267034990699"/>
    <n v="11.0100785649242"/>
    <n v="2.6733452099681099"/>
  </r>
  <r>
    <x v="7"/>
    <x v="6"/>
    <x v="6"/>
    <x v="0"/>
    <x v="9"/>
    <n v="31"/>
    <n v="0"/>
    <n v="0"/>
    <n v="10.8097700834471"/>
    <n v="8.9894357618948106"/>
    <n v="12.630104404999299"/>
    <n v="9.0769512195121997"/>
    <n v="335.10287258685901"/>
    <n v="24.628425528996701"/>
    <n v="4.9627034496327402"/>
    <n v="3.7869497400346601"/>
    <n v="22.897160940325399"/>
    <n v="19.110211200290699"/>
    <n v="5.58628507879415"/>
  </r>
  <r>
    <x v="7"/>
    <x v="6"/>
    <x v="6"/>
    <x v="0"/>
    <x v="10"/>
    <n v="30"/>
    <n v="0"/>
    <n v="0"/>
    <n v="17.173028316355499"/>
    <n v="13.798903530730501"/>
    <n v="20.547153101980399"/>
    <n v="15.7380511972367"/>
    <n v="515.19084949066405"/>
    <n v="81.650599543133197"/>
    <n v="9.0360721302529008"/>
    <n v="3.7479101899827301"/>
    <n v="39.130246045694101"/>
    <n v="35.382335855711403"/>
    <n v="15.2724192291191"/>
  </r>
  <r>
    <x v="7"/>
    <x v="6"/>
    <x v="6"/>
    <x v="0"/>
    <x v="11"/>
    <n v="31"/>
    <n v="0"/>
    <n v="2"/>
    <n v="18.4898155550487"/>
    <n v="12.898940973576501"/>
    <n v="24.0806901365209"/>
    <n v="13.811891252955"/>
    <n v="573.18428220651106"/>
    <n v="232.32386999905"/>
    <n v="15.2421740574975"/>
    <n v="4.3821996615905201"/>
    <n v="73.745928449744397"/>
    <n v="69.363728788153907"/>
    <n v="11.6047920663728"/>
  </r>
  <r>
    <x v="7"/>
    <x v="6"/>
    <x v="6"/>
    <x v="1"/>
    <x v="0"/>
    <n v="31"/>
    <n v="0"/>
    <n v="5"/>
    <n v="24.183969887590901"/>
    <n v="15.6836615805147"/>
    <n v="32.684278194667101"/>
    <n v="13.447744755244701"/>
    <n v="749.70306651531905"/>
    <n v="537.03635849903003"/>
    <n v="23.174044931755599"/>
    <n v="3.4014038128249502"/>
    <n v="101.325860215053"/>
    <n v="97.924456402228003"/>
    <n v="20.342217563525999"/>
  </r>
  <r>
    <x v="7"/>
    <x v="6"/>
    <x v="6"/>
    <x v="1"/>
    <x v="1"/>
    <n v="27"/>
    <n v="0"/>
    <n v="0"/>
    <n v="13.3409781428205"/>
    <n v="11.1384353252766"/>
    <n v="15.5435209603645"/>
    <n v="12.3093145869947"/>
    <n v="360.20640985615398"/>
    <n v="31.000241843428"/>
    <n v="5.5677860809686299"/>
    <n v="4.5164160839160798"/>
    <n v="29.8057065217392"/>
    <n v="25.289290437823102"/>
    <n v="4.8472640475526996"/>
  </r>
  <r>
    <x v="7"/>
    <x v="6"/>
    <x v="6"/>
    <x v="1"/>
    <x v="2"/>
    <n v="31"/>
    <n v="0"/>
    <n v="0"/>
    <n v="12.3627802593206"/>
    <n v="9.9726165678207206"/>
    <n v="14.7529439508205"/>
    <n v="12.507577854671201"/>
    <n v="383.24618803893901"/>
    <n v="42.460941843569501"/>
    <n v="6.5162060927789502"/>
    <n v="4.3538123752495004"/>
    <n v="28.621494661921702"/>
    <n v="24.267682286672201"/>
    <n v="8.4262598881113497"/>
  </r>
  <r>
    <x v="7"/>
    <x v="6"/>
    <x v="6"/>
    <x v="1"/>
    <x v="3"/>
    <n v="28"/>
    <n v="0"/>
    <n v="0"/>
    <n v="12.476220733943901"/>
    <n v="10.7187649894098"/>
    <n v="14.233676478477999"/>
    <n v="11.1381035787168"/>
    <n v="349.33418055042898"/>
    <n v="20.542053556864101"/>
    <n v="4.5323342282828296"/>
    <n v="4.4568279569892404"/>
    <n v="23.7600699300699"/>
    <n v="19.303241973080699"/>
    <n v="5.1833352291896304"/>
  </r>
  <r>
    <x v="7"/>
    <x v="6"/>
    <x v="6"/>
    <x v="1"/>
    <x v="4"/>
    <n v="31"/>
    <n v="0"/>
    <n v="0"/>
    <n v="9.8789285127937401"/>
    <n v="8.2209041108423904"/>
    <n v="11.5369529147451"/>
    <n v="8.8874860335195507"/>
    <n v="306.24678389660602"/>
    <n v="20.432248857670999"/>
    <n v="4.5202045150270598"/>
    <n v="4.0785546874999898"/>
    <n v="23.2959493670885"/>
    <n v="19.217394679588502"/>
    <n v="3.5433309143920502"/>
  </r>
  <r>
    <x v="7"/>
    <x v="6"/>
    <x v="6"/>
    <x v="1"/>
    <x v="5"/>
    <n v="30"/>
    <n v="0"/>
    <n v="0"/>
    <n v="8.8718843675991295"/>
    <n v="7.2627073725883804"/>
    <n v="10.4810613626099"/>
    <n v="7.04831049224165"/>
    <n v="266.15653102797398"/>
    <n v="18.5714035956209"/>
    <n v="4.3094551390658298"/>
    <n v="4.5923469387755098"/>
    <n v="18.740158730158701"/>
    <n v="14.1478117913832"/>
    <n v="6.4708184990546496"/>
  </r>
  <r>
    <x v="7"/>
    <x v="6"/>
    <x v="6"/>
    <x v="1"/>
    <x v="6"/>
    <n v="31"/>
    <n v="0"/>
    <n v="0"/>
    <n v="7.6038538930861597"/>
    <n v="6.0674892622117103"/>
    <n v="9.1402185239606109"/>
    <n v="6.2112121212121103"/>
    <n v="235.71947068567101"/>
    <n v="17.543770388706399"/>
    <n v="4.1885284275872303"/>
    <n v="3.6628301886792398"/>
    <n v="25.9564351851851"/>
    <n v="22.293604996505898"/>
    <n v="3.97857542278562"/>
  </r>
  <r>
    <x v="7"/>
    <x v="6"/>
    <x v="6"/>
    <x v="1"/>
    <x v="7"/>
    <n v="31"/>
    <n v="0"/>
    <n v="0"/>
    <n v="9.27721621203521"/>
    <n v="6.7718291435667499"/>
    <n v="11.7826032805037"/>
    <n v="7.7126914660831503"/>
    <n v="287.593702573092"/>
    <n v="46.653474855069597"/>
    <n v="6.8303349006523497"/>
    <n v="3.3397722567287702"/>
    <n v="39.755188118811802"/>
    <n v="36.415415862083002"/>
    <n v="5.1859142679824703"/>
  </r>
  <r>
    <x v="7"/>
    <x v="6"/>
    <x v="6"/>
    <x v="1"/>
    <x v="8"/>
    <n v="30"/>
    <n v="0"/>
    <n v="0"/>
    <n v="9.9377715418192896"/>
    <n v="8.4919849231774602"/>
    <n v="11.383558160461099"/>
    <n v="9.6948807548027602"/>
    <n v="298.133146254579"/>
    <n v="14.991514166965"/>
    <n v="3.8718876748899902"/>
    <n v="2.8716981132075499"/>
    <n v="20.663957597173098"/>
    <n v="17.792259483965498"/>
    <n v="4.2072947981295803"/>
  </r>
  <r>
    <x v="7"/>
    <x v="6"/>
    <x v="6"/>
    <x v="1"/>
    <x v="9"/>
    <n v="31"/>
    <n v="0"/>
    <n v="0"/>
    <n v="10.606527694022599"/>
    <n v="8.0595508000825493"/>
    <n v="13.153504587962701"/>
    <n v="8.9806179775280999"/>
    <n v="328.80235851470098"/>
    <n v="48.215241201203902"/>
    <n v="6.9437195508750102"/>
    <n v="2.6235910652920902"/>
    <n v="40.918620071684501"/>
    <n v="38.295029006392397"/>
    <n v="5.2155365273024303"/>
  </r>
  <r>
    <x v="7"/>
    <x v="6"/>
    <x v="6"/>
    <x v="1"/>
    <x v="10"/>
    <n v="30"/>
    <n v="0"/>
    <n v="0"/>
    <n v="17.774951031155101"/>
    <n v="14.077301187449301"/>
    <n v="21.472600874861001"/>
    <n v="15.1788405395707"/>
    <n v="533.24853093465401"/>
    <n v="98.059271524923105"/>
    <n v="9.9024881481839202"/>
    <n v="3.8392121212121202"/>
    <n v="47.883460869565099"/>
    <n v="44.044248748352999"/>
    <n v="11.906254075402"/>
  </r>
  <r>
    <x v="7"/>
    <x v="6"/>
    <x v="6"/>
    <x v="1"/>
    <x v="11"/>
    <n v="8"/>
    <n v="0"/>
    <n v="0"/>
    <n v="19.744397062805501"/>
    <n v="12.4975660596729"/>
    <n v="26.991228065938099"/>
    <n v="20.0265621595711"/>
    <n v="157.955176502444"/>
    <n v="75.138405629944799"/>
    <n v="8.6682412074159991"/>
    <n v="4.8610899653979196"/>
    <n v="31.452714776632199"/>
    <n v="26.591624811234301"/>
    <n v="14.080235495939601"/>
  </r>
  <r>
    <x v="8"/>
    <x v="7"/>
    <x v="7"/>
    <x v="0"/>
    <x v="0"/>
    <n v="31"/>
    <n v="0"/>
    <n v="5"/>
    <n v="30.0350273506088"/>
    <n v="21.995865330546899"/>
    <n v="38.074189370670801"/>
    <n v="22.7887103174603"/>
    <n v="931.085847868874"/>
    <n v="480.34790007855401"/>
    <n v="21.9168405587702"/>
    <n v="6.87891071428571"/>
    <n v="90.425874316939897"/>
    <n v="83.546963602654202"/>
    <n v="29.531044627594099"/>
  </r>
  <r>
    <x v="8"/>
    <x v="7"/>
    <x v="7"/>
    <x v="0"/>
    <x v="1"/>
    <n v="28"/>
    <n v="0"/>
    <n v="4"/>
    <n v="27.505722400904698"/>
    <n v="17.472527163380398"/>
    <n v="37.538917638428998"/>
    <n v="20.922616454930299"/>
    <n v="770.16022722533296"/>
    <n v="669.50463593212396"/>
    <n v="25.8747876499909"/>
    <n v="3.91"/>
    <n v="125.847314974182"/>
    <n v="121.937314974182"/>
    <n v="14.940252883927"/>
  </r>
  <r>
    <x v="8"/>
    <x v="7"/>
    <x v="7"/>
    <x v="0"/>
    <x v="2"/>
    <n v="31"/>
    <n v="0"/>
    <n v="3"/>
    <n v="23.545375846123399"/>
    <n v="15.518098753331399"/>
    <n v="31.5726529389154"/>
    <n v="15.852543252595099"/>
    <n v="729.906651229825"/>
    <n v="478.92867755660501"/>
    <n v="21.884439164772001"/>
    <n v="5.11771126760563"/>
    <n v="106.770827586206"/>
    <n v="101.6531163186"/>
    <n v="15.2356590867413"/>
  </r>
  <r>
    <x v="8"/>
    <x v="7"/>
    <x v="7"/>
    <x v="0"/>
    <x v="3"/>
    <n v="30"/>
    <n v="0"/>
    <n v="2"/>
    <n v="21.3293438988049"/>
    <n v="15.744496496429001"/>
    <n v="26.9141913011808"/>
    <n v="14.2910602327556"/>
    <n v="639.88031696414703"/>
    <n v="223.69677352554999"/>
    <n v="14.956496031007701"/>
    <n v="4.9050000000000002"/>
    <n v="67.127320143884802"/>
    <n v="62.222320143884801"/>
    <n v="18.353718403233099"/>
  </r>
  <r>
    <x v="8"/>
    <x v="7"/>
    <x v="7"/>
    <x v="0"/>
    <x v="4"/>
    <n v="7"/>
    <n v="0"/>
    <n v="2"/>
    <n v="36.769254242233004"/>
    <n v="-0.20295604871433401"/>
    <n v="73.741464533180306"/>
    <n v="19.5742882562277"/>
    <n v="257.38477969563098"/>
    <n v="1598.13042774565"/>
    <n v="39.976623516070603"/>
    <n v="6.1229824561403401"/>
    <n v="95.441771929824498"/>
    <n v="89.318789473684205"/>
    <n v="83.687939130434799"/>
  </r>
  <r>
    <x v="9"/>
    <x v="8"/>
    <x v="8"/>
    <x v="0"/>
    <x v="0"/>
    <n v="31"/>
    <n v="0"/>
    <n v="0"/>
    <n v="17.7435777515804"/>
    <n v="13.321052022918099"/>
    <n v="22.1661034802428"/>
    <n v="13.296779999999901"/>
    <n v="550.05091029899302"/>
    <n v="145.370093528133"/>
    <n v="12.056952082849699"/>
    <n v="4.2666184448462898"/>
    <n v="44.039510489510398"/>
    <n v="39.772892044664097"/>
    <n v="21.655249511983001"/>
  </r>
  <r>
    <x v="9"/>
    <x v="8"/>
    <x v="8"/>
    <x v="0"/>
    <x v="1"/>
    <n v="28"/>
    <n v="0"/>
    <n v="0"/>
    <n v="15.1712353123866"/>
    <n v="11.3151170653378"/>
    <n v="19.027353559435301"/>
    <n v="13.2851425958607"/>
    <n v="424.79458874682399"/>
    <n v="98.895321782692605"/>
    <n v="9.94461270149284"/>
    <n v="3.1635114503816801"/>
    <n v="47.668695652173902"/>
    <n v="44.505184201792197"/>
    <n v="6.8181346606634197"/>
  </r>
  <r>
    <x v="9"/>
    <x v="8"/>
    <x v="8"/>
    <x v="0"/>
    <x v="2"/>
    <n v="31"/>
    <n v="0"/>
    <n v="0"/>
    <n v="10.3976010769772"/>
    <n v="7.25233225741278"/>
    <n v="13.5428698965415"/>
    <n v="6.3366145833333301"/>
    <n v="322.325633386292"/>
    <n v="73.527512347918503"/>
    <n v="8.5748185023310199"/>
    <n v="2.6777898550724601"/>
    <n v="39.592612456747297"/>
    <n v="36.9148226016748"/>
    <n v="12.6496522983588"/>
  </r>
  <r>
    <x v="9"/>
    <x v="8"/>
    <x v="8"/>
    <x v="0"/>
    <x v="3"/>
    <n v="24"/>
    <n v="0"/>
    <n v="0"/>
    <n v="14.150203421981301"/>
    <n v="10.888602243880101"/>
    <n v="17.411804600082601"/>
    <n v="12.202978111611399"/>
    <n v="339.604882127552"/>
    <n v="59.661713439192603"/>
    <n v="7.72409952286948"/>
    <n v="6.1062454212454096"/>
    <n v="35.209233576642298"/>
    <n v="29.102988155396901"/>
    <n v="11.2784621871784"/>
  </r>
  <r>
    <x v="9"/>
    <x v="8"/>
    <x v="8"/>
    <x v="0"/>
    <x v="4"/>
    <n v="28"/>
    <n v="0"/>
    <n v="0"/>
    <n v="9.1707889619952994"/>
    <n v="6.4218649529581899"/>
    <n v="11.9197129710324"/>
    <n v="5.7089229601748404"/>
    <n v="256.78209093586798"/>
    <n v="50.257459432467698"/>
    <n v="7.0892495676529599"/>
    <n v="2.47623488773747"/>
    <n v="28.4496613995484"/>
    <n v="25.973426511810899"/>
    <n v="9.1987956212179594"/>
  </r>
  <r>
    <x v="9"/>
    <x v="8"/>
    <x v="8"/>
    <x v="0"/>
    <x v="5"/>
    <n v="27"/>
    <n v="0"/>
    <n v="0"/>
    <n v="6.1225409944425699"/>
    <n v="4.3638403909105499"/>
    <n v="7.88124159797459"/>
    <n v="5.1558620689655097"/>
    <n v="165.308606849949"/>
    <n v="19.765153314347"/>
    <n v="4.4458017628260196"/>
    <n v="1.60315972222222"/>
    <n v="24.258767123287601"/>
    <n v="22.655607401065399"/>
    <n v="3.3003396880415998"/>
  </r>
  <r>
    <x v="9"/>
    <x v="8"/>
    <x v="8"/>
    <x v="0"/>
    <x v="6"/>
    <n v="29"/>
    <n v="0"/>
    <n v="0"/>
    <n v="5.8243583599330098"/>
    <n v="4.0524742987793898"/>
    <n v="7.5962424210866404"/>
    <n v="4.41546247818499"/>
    <n v="168.906392438057"/>
    <n v="21.698816054071699"/>
    <n v="4.6581987993291696"/>
    <n v="1.89294326241134"/>
    <n v="21.911606557376999"/>
    <n v="20.018663294965702"/>
    <n v="3.9365411414772198"/>
  </r>
  <r>
    <x v="9"/>
    <x v="8"/>
    <x v="8"/>
    <x v="0"/>
    <x v="7"/>
    <n v="29"/>
    <n v="0"/>
    <n v="0"/>
    <n v="6.7312387602484396"/>
    <n v="5.2353483960271303"/>
    <n v="8.2271291244697604"/>
    <n v="5.5065734265734196"/>
    <n v="195.205924047205"/>
    <n v="15.4655355844721"/>
    <n v="3.9326245160798199"/>
    <n v="2.2330809859155001"/>
    <n v="14.7833868092691"/>
    <n v="12.5503058233536"/>
    <n v="6.0244706423611696"/>
  </r>
  <r>
    <x v="9"/>
    <x v="8"/>
    <x v="8"/>
    <x v="0"/>
    <x v="8"/>
    <n v="16"/>
    <n v="0"/>
    <n v="0"/>
    <n v="4.4012135922733897"/>
    <n v="3.3901940593052502"/>
    <n v="5.4122331252415199"/>
    <n v="3.5191003451756799"/>
    <n v="70.419417476374207"/>
    <n v="3.5998877724826901"/>
    <n v="1.8973370213229599"/>
    <n v="2.5478294573643399"/>
    <n v="9.2381308411214995"/>
    <n v="6.6903013837571601"/>
    <n v="1.7059443237366501"/>
  </r>
  <r>
    <x v="9"/>
    <x v="8"/>
    <x v="8"/>
    <x v="0"/>
    <x v="9"/>
    <n v="31"/>
    <n v="0"/>
    <n v="0"/>
    <n v="2.79322556539302"/>
    <n v="1.2869063028989001"/>
    <n v="4.2995448278871402"/>
    <n v="1.19989285714285"/>
    <n v="86.589992527183497"/>
    <n v="16.8643028673097"/>
    <n v="4.1066169613575703"/>
    <n v="0.15910052910052899"/>
    <n v="18.774466858789602"/>
    <n v="18.615366329689099"/>
    <n v="2.42612018480364"/>
  </r>
  <r>
    <x v="9"/>
    <x v="8"/>
    <x v="8"/>
    <x v="0"/>
    <x v="10"/>
    <n v="30"/>
    <n v="0"/>
    <n v="0"/>
    <n v="0.88436815854754303"/>
    <n v="0.75141773546021395"/>
    <n v="1.01731858163487"/>
    <n v="0.81604961581528201"/>
    <n v="26.531044756426301"/>
    <n v="0.12677001602910801"/>
    <n v="0.35604777211647898"/>
    <n v="0.26268421052631502"/>
    <n v="1.6840798611111101"/>
    <n v="1.4213956505848"/>
    <n v="0.53755074598470398"/>
  </r>
  <r>
    <x v="9"/>
    <x v="8"/>
    <x v="8"/>
    <x v="0"/>
    <x v="11"/>
    <n v="24"/>
    <n v="0"/>
    <n v="0"/>
    <n v="1.01062558617721"/>
    <n v="0.88039943811138099"/>
    <n v="1.14085173424303"/>
    <n v="0.96285454039266805"/>
    <n v="24.255014068252901"/>
    <n v="9.5110924001088504E-2"/>
    <n v="0.308400590143872"/>
    <n v="0.50981707317073099"/>
    <n v="1.65915662650602"/>
    <n v="1.1493395533352899"/>
    <n v="0.43649278608518399"/>
  </r>
  <r>
    <x v="9"/>
    <x v="8"/>
    <x v="8"/>
    <x v="1"/>
    <x v="0"/>
    <n v="31"/>
    <n v="0"/>
    <n v="0"/>
    <n v="1.17422359415452"/>
    <n v="0.97985080804369595"/>
    <n v="1.36859638026535"/>
    <n v="1.05980565371024"/>
    <n v="36.4009314187903"/>
    <n v="0.28080526938415001"/>
    <n v="0.52991062395855903"/>
    <n v="0.55965156794425197"/>
    <n v="2.7706249999999999"/>
    <n v="2.2109734320557499"/>
    <n v="0.62834047202796905"/>
  </r>
  <r>
    <x v="9"/>
    <x v="8"/>
    <x v="8"/>
    <x v="1"/>
    <x v="1"/>
    <n v="29"/>
    <n v="0"/>
    <n v="0"/>
    <n v="1.1782368404704699"/>
    <n v="1.0076717812167799"/>
    <n v="1.34880189972416"/>
    <n v="1.09280318091451"/>
    <n v="34.168868373643697"/>
    <n v="0.20106921118415999"/>
    <n v="0.44840741651333099"/>
    <n v="0.58214788732394596"/>
    <n v="2.3467582417582298"/>
    <n v="1.7646103544342799"/>
    <n v="0.50699564349708304"/>
  </r>
  <r>
    <x v="9"/>
    <x v="8"/>
    <x v="8"/>
    <x v="1"/>
    <x v="2"/>
    <n v="31"/>
    <n v="0"/>
    <n v="0"/>
    <n v="0.99651597294541805"/>
    <n v="0.86147235194009197"/>
    <n v="1.1315595939507399"/>
    <n v="1.00752016129032"/>
    <n v="30.891995161307999"/>
    <n v="0.13554468181138801"/>
    <n v="0.36816393333865299"/>
    <n v="0.30959798994974902"/>
    <n v="1.9251724137930999"/>
    <n v="1.61557442384335"/>
    <n v="0.45877994462501098"/>
  </r>
  <r>
    <x v="9"/>
    <x v="8"/>
    <x v="8"/>
    <x v="1"/>
    <x v="3"/>
    <n v="15"/>
    <n v="0"/>
    <n v="0"/>
    <n v="1.67592892639627"/>
    <n v="1.6118254405412601E-2"/>
    <n v="3.3357395983871299"/>
    <n v="0.71662135922330505"/>
    <n v="25.138933895944099"/>
    <n v="8.9833879128422804"/>
    <n v="2.9972300400273402"/>
    <n v="0.29924493554327802"/>
    <n v="11.7"/>
    <n v="11.4007550644567"/>
    <n v="0.73316741685967302"/>
  </r>
  <r>
    <x v="10"/>
    <x v="9"/>
    <x v="9"/>
    <x v="0"/>
    <x v="4"/>
    <n v="24"/>
    <n v="0"/>
    <n v="0"/>
    <n v="9.8595223273327708"/>
    <n v="6.0823265259547803"/>
    <n v="13.6367181287108"/>
    <n v="6.5606685086943601"/>
    <n v="236.628535855987"/>
    <n v="80.015294444775606"/>
    <n v="8.9451268545938305"/>
    <n v="2.7764786324786299"/>
    <n v="36.984834782608601"/>
    <n v="34.208356150130001"/>
    <n v="8.5280408078634604"/>
  </r>
  <r>
    <x v="10"/>
    <x v="9"/>
    <x v="9"/>
    <x v="0"/>
    <x v="5"/>
    <n v="30"/>
    <n v="0"/>
    <n v="0"/>
    <n v="6.5893813618238397"/>
    <n v="4.9212133439474801"/>
    <n v="8.2575493797001904"/>
    <n v="5.9180690508721101"/>
    <n v="197.68144085471499"/>
    <n v="19.957984411762101"/>
    <n v="4.4674359997387896"/>
    <n v="1.7451286449399599"/>
    <n v="27.506729452054799"/>
    <n v="25.761600807114799"/>
    <n v="2.8623050067156499"/>
  </r>
  <r>
    <x v="10"/>
    <x v="9"/>
    <x v="9"/>
    <x v="0"/>
    <x v="6"/>
    <n v="31"/>
    <n v="0"/>
    <n v="0"/>
    <n v="8.19800988276371"/>
    <n v="5.6533867679527399"/>
    <n v="10.742632997574701"/>
    <n v="6.02854452054794"/>
    <n v="254.13830636567499"/>
    <n v="48.126166511170098"/>
    <n v="6.9373025385354303"/>
    <n v="3.6968006993007001"/>
    <n v="35.994313043478201"/>
    <n v="32.297512344177498"/>
    <n v="4.8628223824618404"/>
  </r>
  <r>
    <x v="10"/>
    <x v="9"/>
    <x v="9"/>
    <x v="0"/>
    <x v="7"/>
    <n v="31"/>
    <n v="0"/>
    <n v="0"/>
    <n v="7.4036442303495704"/>
    <n v="6.1277485726310497"/>
    <n v="8.6795398880680992"/>
    <n v="6.57043321299642"/>
    <n v="229.51297114083701"/>
    <n v="12.099422783995999"/>
    <n v="3.4784224562286798"/>
    <n v="2.4309717314487602"/>
    <n v="14.362247787610601"/>
    <n v="11.931276056161799"/>
    <n v="5.3454205223995004"/>
  </r>
  <r>
    <x v="10"/>
    <x v="9"/>
    <x v="9"/>
    <x v="0"/>
    <x v="8"/>
    <n v="30"/>
    <n v="0"/>
    <n v="0"/>
    <n v="6.6296239768700804"/>
    <n v="5.6857757804765701"/>
    <n v="7.5734721732635899"/>
    <n v="6.2961494855041602"/>
    <n v="198.88871930610199"/>
    <n v="6.3891251964478197"/>
    <n v="2.5276718925619699"/>
    <n v="3.2293181818181802"/>
    <n v="13.489863013698599"/>
    <n v="10.2605448318804"/>
    <n v="2.8086158847721601"/>
  </r>
  <r>
    <x v="10"/>
    <x v="9"/>
    <x v="9"/>
    <x v="0"/>
    <x v="9"/>
    <n v="31"/>
    <n v="0"/>
    <n v="0"/>
    <n v="7.7621525916192997"/>
    <n v="6.2068324979994696"/>
    <n v="9.3174726852391192"/>
    <n v="6.6921034482758603"/>
    <n v="240.62673034019801"/>
    <n v="17.979346371023599"/>
    <n v="4.2402059349781096"/>
    <n v="2.50413793103447"/>
    <n v="17.833590263691701"/>
    <n v="15.329452332657199"/>
    <n v="5.6777097902097999"/>
  </r>
  <r>
    <x v="10"/>
    <x v="9"/>
    <x v="9"/>
    <x v="0"/>
    <x v="10"/>
    <n v="30"/>
    <n v="0"/>
    <n v="0"/>
    <n v="13.597112330563499"/>
    <n v="10.773392096953501"/>
    <n v="16.420832564173502"/>
    <n v="11.510410527566499"/>
    <n v="407.913369916904"/>
    <n v="57.184776680189501"/>
    <n v="7.5620616686317401"/>
    <n v="2.9855497382198899"/>
    <n v="28.999863013698601"/>
    <n v="26.014313275478699"/>
    <n v="11.5174326141768"/>
  </r>
  <r>
    <x v="10"/>
    <x v="9"/>
    <x v="9"/>
    <x v="0"/>
    <x v="11"/>
    <n v="31"/>
    <n v="0"/>
    <n v="0"/>
    <n v="13.480172070768701"/>
    <n v="9.8091161799486795"/>
    <n v="17.151227961588798"/>
    <n v="9.7973875432525901"/>
    <n v="417.88533419382998"/>
    <n v="100.165076413916"/>
    <n v="10.0082504172266"/>
    <n v="3.4484940778341699"/>
    <n v="46.057927461139798"/>
    <n v="42.6094333833056"/>
    <n v="7.7127986776838204"/>
  </r>
  <r>
    <x v="10"/>
    <x v="9"/>
    <x v="9"/>
    <x v="1"/>
    <x v="0"/>
    <n v="31"/>
    <n v="0"/>
    <n v="2"/>
    <n v="19.6468015387238"/>
    <n v="11.745831114227199"/>
    <n v="27.547771963220502"/>
    <n v="9.7271654929577505"/>
    <n v="609.05084770043902"/>
    <n v="463.97566806965398"/>
    <n v="21.540094430379199"/>
    <n v="2.3575215146299402"/>
    <n v="97.512760084925603"/>
    <n v="95.155238570295694"/>
    <n v="19.255608786354099"/>
  </r>
  <r>
    <x v="10"/>
    <x v="9"/>
    <x v="9"/>
    <x v="1"/>
    <x v="1"/>
    <n v="29"/>
    <n v="0"/>
    <n v="0"/>
    <n v="9.6231332745305895"/>
    <n v="7.9233733826401496"/>
    <n v="11.322893166421"/>
    <n v="8.4477127659574496"/>
    <n v="279.07086496138697"/>
    <n v="19.968276870152199"/>
    <n v="4.4685877937165204"/>
    <n v="3.3149912434325701"/>
    <n v="21.966249999999899"/>
    <n v="18.651258756567302"/>
    <n v="4.3999852991016102"/>
  </r>
  <r>
    <x v="10"/>
    <x v="9"/>
    <x v="9"/>
    <x v="1"/>
    <x v="2"/>
    <n v="31"/>
    <n v="0"/>
    <n v="0"/>
    <n v="9.0458499372827497"/>
    <n v="7.1380742303213696"/>
    <n v="10.9536256442441"/>
    <n v="8.6575115207373301"/>
    <n v="280.42134805576501"/>
    <n v="27.0513511632102"/>
    <n v="5.2010913434788097"/>
    <n v="2.7902605210420801"/>
    <n v="21.642151898734099"/>
    <n v="18.851891377691999"/>
    <n v="7.1935811403507799"/>
  </r>
  <r>
    <x v="10"/>
    <x v="9"/>
    <x v="9"/>
    <x v="1"/>
    <x v="3"/>
    <n v="30"/>
    <n v="6"/>
    <n v="0"/>
    <n v="8.2445361471687892"/>
    <n v="6.1559108815711099"/>
    <n v="10.333161412766501"/>
    <n v="8.6235951526032295"/>
    <n v="247.33608441506399"/>
    <n v="31.286584335693298"/>
    <n v="5.5934411890796998"/>
    <n v="6.0857142857142797E-2"/>
    <n v="17.5886348122866"/>
    <n v="17.527777669429501"/>
    <n v="9.46590960987945"/>
  </r>
  <r>
    <x v="10"/>
    <x v="9"/>
    <x v="9"/>
    <x v="1"/>
    <x v="4"/>
    <n v="31"/>
    <n v="26"/>
    <n v="0"/>
    <n v="9.2290355362645196E-2"/>
    <n v="7.2669677452546405E-2"/>
    <n v="0.111911033272744"/>
    <n v="8.02702702702702E-2"/>
    <n v="2.8610010162420001"/>
    <n v="2.8612931199346902E-3"/>
    <n v="5.3491056448108101E-2"/>
    <n v="2.1672473867595798E-2"/>
    <n v="0.25807407407407401"/>
    <n v="0.23640160020647799"/>
    <n v="7.1103651558082806E-2"/>
  </r>
  <r>
    <x v="10"/>
    <x v="9"/>
    <x v="9"/>
    <x v="1"/>
    <x v="5"/>
    <n v="30"/>
    <n v="28"/>
    <n v="0"/>
    <n v="7.4753204890718905E-2"/>
    <n v="5.9522941814029798E-2"/>
    <n v="8.9983467967407901E-2"/>
    <n v="6.7706876456876397E-2"/>
    <n v="2.2425961467215698"/>
    <n v="1.66361147757318E-3"/>
    <n v="4.0787393610932997E-2"/>
    <n v="2.2573529411764701E-2"/>
    <n v="0.18718166383701099"/>
    <n v="0.16460813442524599"/>
    <n v="3.9346381081480003E-2"/>
  </r>
  <r>
    <x v="10"/>
    <x v="9"/>
    <x v="9"/>
    <x v="1"/>
    <x v="6"/>
    <n v="31"/>
    <n v="30"/>
    <n v="0"/>
    <n v="7.9326032242405004E-2"/>
    <n v="6.3460020974544201E-2"/>
    <n v="9.5192043510265806E-2"/>
    <n v="6.3892733564013801E-2"/>
    <n v="2.4591069995145598"/>
    <n v="1.8709830380845499E-3"/>
    <n v="4.3254861438739502E-2"/>
    <n v="1.8557114228456899E-2"/>
    <n v="0.235560344827586"/>
    <n v="0.21700323059912899"/>
    <n v="5.84317603726206E-2"/>
  </r>
  <r>
    <x v="10"/>
    <x v="9"/>
    <x v="9"/>
    <x v="1"/>
    <x v="7"/>
    <n v="31"/>
    <n v="24"/>
    <n v="0"/>
    <n v="0.111500842055543"/>
    <n v="9.0947046567402698E-2"/>
    <n v="0.13205463754368399"/>
    <n v="0.107321063394683"/>
    <n v="3.4565261037218402"/>
    <n v="3.1399186431763102E-3"/>
    <n v="5.60349769623966E-2"/>
    <n v="3.9291338582677103E-2"/>
    <n v="0.26224742268041101"/>
    <n v="0.22295608409773399"/>
    <n v="8.6941303596126701E-2"/>
  </r>
  <r>
    <x v="10"/>
    <x v="9"/>
    <x v="9"/>
    <x v="1"/>
    <x v="8"/>
    <n v="30"/>
    <n v="19"/>
    <n v="0"/>
    <n v="2.3817485571369499"/>
    <n v="0.79825892203639204"/>
    <n v="3.9652381922375102"/>
    <n v="0.12525756668413199"/>
    <n v="71.452456714108493"/>
    <n v="17.983223746592699"/>
    <n v="4.2406631258085898"/>
    <n v="2.5524956970740101E-2"/>
    <n v="12.738969258589499"/>
    <n v="12.7134443016188"/>
    <n v="2.9267832672403098"/>
  </r>
  <r>
    <x v="10"/>
    <x v="9"/>
    <x v="9"/>
    <x v="1"/>
    <x v="9"/>
    <n v="31"/>
    <n v="0"/>
    <n v="0"/>
    <n v="8.6717620356538401"/>
    <n v="6.5264662263903599"/>
    <n v="10.817057844917301"/>
    <n v="6.9334829443446999"/>
    <n v="268.82462310526898"/>
    <n v="34.206504942425497"/>
    <n v="5.8486327412845398"/>
    <n v="1.9236535162950199"/>
    <n v="33.077714285714201"/>
    <n v="31.1540607694192"/>
    <n v="6.8501174428104497"/>
  </r>
  <r>
    <x v="10"/>
    <x v="9"/>
    <x v="9"/>
    <x v="1"/>
    <x v="10"/>
    <n v="30"/>
    <n v="0"/>
    <n v="0"/>
    <n v="17.5124509630262"/>
    <n v="13.720989040572301"/>
    <n v="21.303912885480202"/>
    <n v="13.763008321947501"/>
    <n v="525.37352889078704"/>
    <n v="103.09806048564801"/>
    <n v="10.1537215091634"/>
    <n v="6.34972627737225"/>
    <n v="40.495233968804101"/>
    <n v="34.145507691431902"/>
    <n v="16.233418170734701"/>
  </r>
  <r>
    <x v="10"/>
    <x v="9"/>
    <x v="9"/>
    <x v="1"/>
    <x v="11"/>
    <n v="8"/>
    <n v="0"/>
    <n v="0"/>
    <n v="24.582805801582001"/>
    <n v="13.475511142446299"/>
    <n v="35.690100460717701"/>
    <n v="25.6084125876679"/>
    <n v="196.66244641265601"/>
    <n v="176.51527536708301"/>
    <n v="13.285905139172201"/>
    <n v="3.8538811188811199"/>
    <n v="41.501649484536003"/>
    <n v="37.647768365654898"/>
    <n v="22.383962651353301"/>
  </r>
  <r>
    <x v="11"/>
    <x v="10"/>
    <x v="10"/>
    <x v="0"/>
    <x v="0"/>
    <n v="31"/>
    <n v="0"/>
    <n v="5"/>
    <n v="28.5161803903258"/>
    <n v="20.7087234359599"/>
    <n v="36.323637344691598"/>
    <n v="18.8033834586466"/>
    <n v="884.00159210009804"/>
    <n v="453.05771519586602"/>
    <n v="21.285152458835402"/>
    <n v="6.6591119005328601"/>
    <n v="85.231938250428797"/>
    <n v="78.572826349895905"/>
    <n v="23.0774531651345"/>
  </r>
  <r>
    <x v="11"/>
    <x v="10"/>
    <x v="10"/>
    <x v="0"/>
    <x v="1"/>
    <n v="28"/>
    <n v="0"/>
    <n v="2"/>
    <n v="19.747050880950901"/>
    <n v="13.9992760429289"/>
    <n v="25.494825718972901"/>
    <n v="15.4322520566728"/>
    <n v="552.91742466662504"/>
    <n v="219.722512064527"/>
    <n v="14.8230399063258"/>
    <n v="4.03475177304965"/>
    <n v="65.831416234887698"/>
    <n v="61.796664461837999"/>
    <n v="10.4689714495704"/>
  </r>
  <r>
    <x v="11"/>
    <x v="10"/>
    <x v="10"/>
    <x v="0"/>
    <x v="2"/>
    <n v="31"/>
    <n v="0"/>
    <n v="2"/>
    <n v="17.515240274339199"/>
    <n v="11.560862895866199"/>
    <n v="23.4696176528122"/>
    <n v="12.070591304347801"/>
    <n v="542.972448504515"/>
    <n v="263.51603400856499"/>
    <n v="16.233176953651601"/>
    <n v="4.6926537785588698"/>
    <n v="86.897962003454197"/>
    <n v="82.205308224895305"/>
    <n v="8.3815934636311002"/>
  </r>
  <r>
    <x v="11"/>
    <x v="10"/>
    <x v="10"/>
    <x v="0"/>
    <x v="3"/>
    <n v="30"/>
    <n v="0"/>
    <n v="0"/>
    <n v="17.417115818145799"/>
    <n v="12.9425240519298"/>
    <n v="21.891707584361701"/>
    <n v="12.6311529062289"/>
    <n v="522.51347454437303"/>
    <n v="143.59652694141801"/>
    <n v="11.9831768300989"/>
    <n v="2.63817073170731"/>
    <n v="48.4716279069767"/>
    <n v="45.833457175269402"/>
    <n v="19.4420164108828"/>
  </r>
  <r>
    <x v="11"/>
    <x v="10"/>
    <x v="10"/>
    <x v="0"/>
    <x v="4"/>
    <n v="7"/>
    <n v="0"/>
    <n v="2"/>
    <n v="28.830095006130001"/>
    <n v="-0.44831485330872001"/>
    <n v="58.108504865568698"/>
    <n v="15.123703703703701"/>
    <n v="201.81066504290999"/>
    <n v="1002.20453441783"/>
    <n v="31.657614161806698"/>
    <n v="5.8828598848368596"/>
    <n v="90.547377622377496"/>
    <n v="84.664517737540606"/>
    <n v="44.588011931418301"/>
  </r>
  <r>
    <x v="12"/>
    <x v="11"/>
    <x v="11"/>
    <x v="0"/>
    <x v="4"/>
    <n v="24"/>
    <n v="0"/>
    <n v="0"/>
    <n v="14.321612489585"/>
    <n v="9.7066343104133601"/>
    <n v="18.936590668756601"/>
    <n v="10.205891108499801"/>
    <n v="343.71869975004"/>
    <n v="119.446468742722"/>
    <n v="10.929156817555601"/>
    <n v="4.3846279491833"/>
    <n v="49.290075187969897"/>
    <n v="44.9054472387866"/>
    <n v="13.4364224363385"/>
  </r>
  <r>
    <x v="12"/>
    <x v="11"/>
    <x v="11"/>
    <x v="0"/>
    <x v="5"/>
    <n v="30"/>
    <n v="0"/>
    <n v="0"/>
    <n v="10.075246864734201"/>
    <n v="7.4648962327046897"/>
    <n v="12.685597496763799"/>
    <n v="8.6967783037872799"/>
    <n v="302.25740594202699"/>
    <n v="48.869150807446999"/>
    <n v="6.9906473811405299"/>
    <n v="3.40983739837398"/>
    <n v="41.400177514792802"/>
    <n v="37.9903401164188"/>
    <n v="5.1563232593686701"/>
  </r>
  <r>
    <x v="12"/>
    <x v="11"/>
    <x v="11"/>
    <x v="0"/>
    <x v="6"/>
    <n v="31"/>
    <n v="0"/>
    <n v="1"/>
    <n v="11.857192003888199"/>
    <n v="8.3256054319249202"/>
    <n v="15.3887785758515"/>
    <n v="8.5387060998151494"/>
    <n v="367.57295212053498"/>
    <n v="92.698786138422406"/>
    <n v="9.6280208837757808"/>
    <n v="4.7607677902621699"/>
    <n v="52.285280289330899"/>
    <n v="47.524512499068699"/>
    <n v="6.87098765017031"/>
  </r>
  <r>
    <x v="12"/>
    <x v="11"/>
    <x v="11"/>
    <x v="0"/>
    <x v="7"/>
    <n v="31"/>
    <n v="0"/>
    <n v="0"/>
    <n v="11.219503720919199"/>
    <n v="9.4619639161186306"/>
    <n v="12.9770435257198"/>
    <n v="9.4630037313432798"/>
    <n v="347.80461534849599"/>
    <n v="22.958561484245099"/>
    <n v="4.7915093117143304"/>
    <n v="4.7307875457875301"/>
    <n v="21.250227703984802"/>
    <n v="16.519440158197298"/>
    <n v="8.1486948870433498"/>
  </r>
  <r>
    <x v="12"/>
    <x v="11"/>
    <x v="11"/>
    <x v="0"/>
    <x v="8"/>
    <n v="30"/>
    <n v="0"/>
    <n v="0"/>
    <n v="9.4338481357180992"/>
    <n v="8.2902422409866396"/>
    <n v="10.5774540304496"/>
    <n v="8.6361689258292493"/>
    <n v="283.01544407154302"/>
    <n v="9.3797198739118901"/>
    <n v="3.0626328336762598"/>
    <n v="5.0295872420262597"/>
    <n v="18.3604526748971"/>
    <n v="13.3308654328708"/>
    <n v="3.62441694907249"/>
  </r>
  <r>
    <x v="12"/>
    <x v="11"/>
    <x v="11"/>
    <x v="0"/>
    <x v="9"/>
    <n v="31"/>
    <n v="0"/>
    <n v="0"/>
    <n v="11.940005383369501"/>
    <n v="9.7894626017851394"/>
    <n v="14.0905481649538"/>
    <n v="10.297768595041299"/>
    <n v="370.140166884454"/>
    <n v="34.374034353507497"/>
    <n v="5.8629373485913598"/>
    <n v="4.9259683794466396"/>
    <n v="25.577002141327601"/>
    <n v="20.651033761880999"/>
    <n v="7.9193205278020402"/>
  </r>
  <r>
    <x v="12"/>
    <x v="11"/>
    <x v="11"/>
    <x v="0"/>
    <x v="10"/>
    <n v="30"/>
    <n v="0"/>
    <n v="0"/>
    <n v="17.624583599873699"/>
    <n v="14.189809658321501"/>
    <n v="21.059357541425999"/>
    <n v="16.727561360262801"/>
    <n v="528.737507996212"/>
    <n v="84.612283641260504"/>
    <n v="9.1984935528194196"/>
    <n v="3.80540350877193"/>
    <n v="38.173851851851801"/>
    <n v="34.368448343079898"/>
    <n v="15.4174398046872"/>
  </r>
  <r>
    <x v="12"/>
    <x v="11"/>
    <x v="11"/>
    <x v="0"/>
    <x v="11"/>
    <n v="31"/>
    <n v="0"/>
    <n v="0"/>
    <n v="16.987494286323098"/>
    <n v="13.0413994212437"/>
    <n v="20.9335891514026"/>
    <n v="14.007089041095799"/>
    <n v="526.61232287601797"/>
    <n v="115.736242043351"/>
    <n v="10.7580779902058"/>
    <n v="4.6037710437710402"/>
    <n v="49.471049723756899"/>
    <n v="44.867278679985901"/>
    <n v="12.2571779755284"/>
  </r>
  <r>
    <x v="12"/>
    <x v="11"/>
    <x v="11"/>
    <x v="1"/>
    <x v="0"/>
    <n v="31"/>
    <n v="0"/>
    <n v="4"/>
    <n v="22.428009664014802"/>
    <n v="15.2670276916429"/>
    <n v="29.588991636386702"/>
    <n v="13.4583333333333"/>
    <n v="695.26829958446001"/>
    <n v="381.13558101089399"/>
    <n v="19.5226939998273"/>
    <n v="3.6897920604914898"/>
    <n v="86.703307392995995"/>
    <n v="83.013515332504497"/>
    <n v="21.116006891825901"/>
  </r>
  <r>
    <x v="12"/>
    <x v="11"/>
    <x v="11"/>
    <x v="1"/>
    <x v="1"/>
    <n v="29"/>
    <n v="0"/>
    <n v="0"/>
    <n v="12.856794659754399"/>
    <n v="10.5653224406331"/>
    <n v="15.148266878875599"/>
    <n v="11.329999999999901"/>
    <n v="372.84704513287699"/>
    <n v="36.290640067144203"/>
    <n v="6.0241713178780198"/>
    <n v="4.2685135135135104"/>
    <n v="31.7416173570019"/>
    <n v="27.473103843488399"/>
    <n v="5.4847293483047599"/>
  </r>
  <r>
    <x v="12"/>
    <x v="11"/>
    <x v="11"/>
    <x v="1"/>
    <x v="2"/>
    <n v="31"/>
    <n v="0"/>
    <n v="0"/>
    <n v="13.045180549385501"/>
    <n v="10.284177856608499"/>
    <n v="15.8061832421626"/>
    <n v="12.104594059405899"/>
    <n v="404.40059703095102"/>
    <n v="56.658881116239598"/>
    <n v="7.5272093843760999"/>
    <n v="4.1255646817248399"/>
    <n v="34.387239999999899"/>
    <n v="30.261675318275099"/>
    <n v="9.4719509546091096"/>
  </r>
  <r>
    <x v="12"/>
    <x v="11"/>
    <x v="11"/>
    <x v="1"/>
    <x v="3"/>
    <n v="30"/>
    <n v="0"/>
    <n v="0"/>
    <n v="14.052749026926101"/>
    <n v="11.932474741876501"/>
    <n v="16.173023311975701"/>
    <n v="13.374480282953099"/>
    <n v="421.58247080778301"/>
    <n v="32.241941837297198"/>
    <n v="5.6781988198104898"/>
    <n v="4.13926070038909"/>
    <n v="27.006791044776101"/>
    <n v="22.867530344386999"/>
    <n v="8.7402267385703301"/>
  </r>
  <r>
    <x v="12"/>
    <x v="11"/>
    <x v="11"/>
    <x v="1"/>
    <x v="4"/>
    <n v="31"/>
    <n v="0"/>
    <n v="0"/>
    <n v="9.9863874751985495"/>
    <n v="8.1941588371620409"/>
    <n v="11.778616113235101"/>
    <n v="8.5794152046783605"/>
    <n v="309.57801173115502"/>
    <n v="23.873778424902699"/>
    <n v="4.8860800673855902"/>
    <n v="3.2786899563318799"/>
    <n v="24.650301318267399"/>
    <n v="21.3716113619355"/>
    <n v="4.9089603448003203"/>
  </r>
  <r>
    <x v="12"/>
    <x v="11"/>
    <x v="11"/>
    <x v="1"/>
    <x v="5"/>
    <n v="30"/>
    <n v="0"/>
    <n v="0"/>
    <n v="8.7371328725599096"/>
    <n v="6.8511798477774999"/>
    <n v="10.6230858973423"/>
    <n v="5.9560251843856697"/>
    <n v="262.11398617679703"/>
    <n v="25.509317550167701"/>
    <n v="5.0506749598610803"/>
    <n v="4.0277245508982"/>
    <n v="20.690404624277399"/>
    <n v="16.6626800733792"/>
    <n v="6.7373294008439002"/>
  </r>
  <r>
    <x v="12"/>
    <x v="11"/>
    <x v="11"/>
    <x v="1"/>
    <x v="6"/>
    <n v="31"/>
    <n v="0"/>
    <n v="0"/>
    <n v="6.8572717094543503"/>
    <n v="5.2746317629875996"/>
    <n v="8.4399116559211098"/>
    <n v="5.6004779411764698"/>
    <n v="212.575422993085"/>
    <n v="18.616523381777199"/>
    <n v="4.3146869390231801"/>
    <n v="3.25295748613678"/>
    <n v="26.3103333333333"/>
    <n v="23.0573758471965"/>
    <n v="3.4707293987407399"/>
  </r>
  <r>
    <x v="12"/>
    <x v="11"/>
    <x v="11"/>
    <x v="1"/>
    <x v="7"/>
    <n v="31"/>
    <n v="0"/>
    <n v="0"/>
    <n v="9.2253173876342593"/>
    <n v="6.5501246771612296"/>
    <n v="11.900510098107301"/>
    <n v="7.00429961089492"/>
    <n v="285.98483901666202"/>
    <n v="53.191774434658797"/>
    <n v="7.2932691184858101"/>
    <n v="3.7689803220035798"/>
    <n v="41.338103756708399"/>
    <n v="37.5691234347048"/>
    <n v="6.5983325278885196"/>
  </r>
  <r>
    <x v="12"/>
    <x v="11"/>
    <x v="11"/>
    <x v="1"/>
    <x v="8"/>
    <n v="30"/>
    <n v="0"/>
    <n v="0"/>
    <n v="8.9090823880327807"/>
    <n v="7.4909340569381699"/>
    <n v="10.3272307191274"/>
    <n v="8.7060344827586107"/>
    <n v="267.27247164098299"/>
    <n v="14.4238239918582"/>
    <n v="3.79787098146556"/>
    <n v="2.2216867469879502"/>
    <n v="20.273801369862898"/>
    <n v="18.0521146228749"/>
    <n v="4.8508841939141201"/>
  </r>
  <r>
    <x v="12"/>
    <x v="11"/>
    <x v="11"/>
    <x v="1"/>
    <x v="9"/>
    <n v="31"/>
    <n v="0"/>
    <n v="0"/>
    <n v="9.6969355896835605"/>
    <n v="7.3521095374214296"/>
    <n v="12.041761641945699"/>
    <n v="8.1062589928057598"/>
    <n v="300.60500328018998"/>
    <n v="40.865385009230899"/>
    <n v="6.3926039302643298"/>
    <n v="2.5693825042881602"/>
    <n v="37.260574412532598"/>
    <n v="34.691191908244399"/>
    <n v="4.0603328383328297"/>
  </r>
  <r>
    <x v="12"/>
    <x v="11"/>
    <x v="11"/>
    <x v="1"/>
    <x v="10"/>
    <n v="30"/>
    <n v="0"/>
    <n v="0"/>
    <n v="17.108006136223299"/>
    <n v="13.357411901547"/>
    <n v="20.858600370899602"/>
    <n v="13.715832998939501"/>
    <n v="513.24018408669895"/>
    <n v="100.88747697406301"/>
    <n v="10.044275831241499"/>
    <n v="5.92970037453183"/>
    <n v="48.4622360248446"/>
    <n v="42.532535650312802"/>
    <n v="12.7193656069967"/>
  </r>
  <r>
    <x v="12"/>
    <x v="11"/>
    <x v="11"/>
    <x v="1"/>
    <x v="11"/>
    <n v="8"/>
    <n v="0"/>
    <n v="0"/>
    <n v="18.082895695259001"/>
    <n v="11.152666401466499"/>
    <n v="25.013124989051601"/>
    <n v="17.615976070176799"/>
    <n v="144.66316556207201"/>
    <n v="68.716481802193897"/>
    <n v="8.2895405060952498"/>
    <n v="4.8544596912521403"/>
    <n v="32.2587499999999"/>
    <n v="27.4042903087478"/>
    <n v="11.2859940334728"/>
  </r>
  <r>
    <x v="13"/>
    <x v="12"/>
    <x v="12"/>
    <x v="0"/>
    <x v="0"/>
    <n v="31"/>
    <n v="0"/>
    <n v="4"/>
    <n v="26.502101442569799"/>
    <n v="19.682260066057701"/>
    <n v="33.321942819081997"/>
    <n v="19.504362068965499"/>
    <n v="821.565144719665"/>
    <n v="345.68686693046499"/>
    <n v="18.592656263440801"/>
    <n v="6.0857118055555501"/>
    <n v="76.261818181818199"/>
    <n v="70.176106376262695"/>
    <n v="22.4852145977266"/>
  </r>
  <r>
    <x v="13"/>
    <x v="12"/>
    <x v="12"/>
    <x v="0"/>
    <x v="1"/>
    <n v="18"/>
    <n v="0"/>
    <n v="3"/>
    <n v="28.186018070806998"/>
    <n v="13.2625743984786"/>
    <n v="43.109461743135398"/>
    <n v="15.246654456654399"/>
    <n v="507.34832527452602"/>
    <n v="900.57858848480498"/>
    <n v="30.009641592075099"/>
    <n v="5.5322674418604603"/>
    <n v="122.48"/>
    <n v="116.94773255814"/>
    <n v="21.738052507836901"/>
  </r>
  <r>
    <x v="13"/>
    <x v="12"/>
    <x v="12"/>
    <x v="0"/>
    <x v="2"/>
    <n v="31"/>
    <n v="0"/>
    <n v="1"/>
    <n v="15.7696238019162"/>
    <n v="10.996936675831201"/>
    <n v="20.5423109280012"/>
    <n v="11.4596666666666"/>
    <n v="488.85833785940298"/>
    <n v="169.30128862072499"/>
    <n v="13.011582863768901"/>
    <n v="4.5109187279151897"/>
    <n v="70.516386986301299"/>
    <n v="66.005468258386102"/>
    <n v="8.1429540229884498"/>
  </r>
  <r>
    <x v="13"/>
    <x v="12"/>
    <x v="12"/>
    <x v="0"/>
    <x v="3"/>
    <n v="30"/>
    <n v="0"/>
    <n v="0"/>
    <n v="14.664103007328899"/>
    <n v="11.2028410085577"/>
    <n v="18.1253650061001"/>
    <n v="11.714010577358099"/>
    <n v="439.92309021986699"/>
    <n v="85.922330167706505"/>
    <n v="9.2694298728512106"/>
    <n v="4.2129533678756497"/>
    <n v="37.739246935201301"/>
    <n v="33.526293567325702"/>
    <n v="12.483916145150801"/>
  </r>
  <r>
    <x v="13"/>
    <x v="12"/>
    <x v="12"/>
    <x v="0"/>
    <x v="4"/>
    <n v="31"/>
    <n v="10"/>
    <n v="19"/>
    <n v="349.626284534109"/>
    <n v="156.40859237327101"/>
    <n v="542.84397669494604"/>
    <n v="71.266456692913295"/>
    <n v="10838.4148205574"/>
    <n v="277477.71821800998"/>
    <n v="526.76153828654697"/>
    <n v="5.9799999999999898"/>
    <n v="1825.6183333333299"/>
    <n v="1819.6383333333299"/>
    <n v="522.61990424966302"/>
  </r>
  <r>
    <x v="13"/>
    <x v="12"/>
    <x v="12"/>
    <x v="0"/>
    <x v="5"/>
    <n v="30"/>
    <n v="30"/>
    <n v="30"/>
    <n v="1075.1520784615"/>
    <n v="818.72661923089595"/>
    <n v="1331.5775376920899"/>
    <n v="1050.96302833493"/>
    <n v="32254.5623538449"/>
    <n v="471584.34735124401"/>
    <n v="686.719991955414"/>
    <n v="209.07154109589001"/>
    <n v="1999.9"/>
    <n v="1790.82845890411"/>
    <n v="1584.3375597791801"/>
  </r>
  <r>
    <x v="13"/>
    <x v="12"/>
    <x v="12"/>
    <x v="0"/>
    <x v="6"/>
    <n v="31"/>
    <n v="15"/>
    <n v="19"/>
    <n v="793.53526423680205"/>
    <n v="470.66231503648999"/>
    <n v="1116.4082134371099"/>
    <n v="166.41347169811201"/>
    <n v="24599.5931913409"/>
    <n v="774814.348895028"/>
    <n v="880.235394025387"/>
    <n v="4.8270938628159001"/>
    <n v="1999.8999999999901"/>
    <n v="1995.0729061371701"/>
    <n v="1800.9983726575899"/>
  </r>
  <r>
    <x v="13"/>
    <x v="12"/>
    <x v="12"/>
    <x v="0"/>
    <x v="7"/>
    <n v="14"/>
    <n v="0"/>
    <n v="0"/>
    <n v="12.972592845240399"/>
    <n v="9.1833341278159804"/>
    <n v="16.761851562664798"/>
    <n v="13.6667024635194"/>
    <n v="181.61629983336601"/>
    <n v="43.070589610598098"/>
    <n v="6.5628187244962097"/>
    <n v="5.8303082851637704"/>
    <n v="24.589043478260901"/>
    <n v="18.758735193097099"/>
    <n v="11.1358556075265"/>
  </r>
  <r>
    <x v="13"/>
    <x v="12"/>
    <x v="12"/>
    <x v="0"/>
    <x v="8"/>
    <n v="30"/>
    <n v="0"/>
    <n v="0"/>
    <n v="9.4511594822731002"/>
    <n v="8.4356529645758602"/>
    <n v="10.466665999970299"/>
    <n v="9.2406357549936402"/>
    <n v="283.53478446819298"/>
    <n v="7.3960958035189996"/>
    <n v="2.7195764014859001"/>
    <n v="5.1588423153692498"/>
    <n v="18.357077205882302"/>
    <n v="13.198234890513101"/>
    <n v="3.6782181908140599"/>
  </r>
  <r>
    <x v="13"/>
    <x v="12"/>
    <x v="12"/>
    <x v="0"/>
    <x v="9"/>
    <n v="31"/>
    <n v="0"/>
    <n v="0"/>
    <n v="11.8621612221849"/>
    <n v="9.8096651075184909"/>
    <n v="13.9146573368514"/>
    <n v="10.0585330948121"/>
    <n v="367.72699788773298"/>
    <n v="31.311150156254001"/>
    <n v="5.5956367069578503"/>
    <n v="4.3258813263525298"/>
    <n v="26.124728546409798"/>
    <n v="21.798847220057301"/>
    <n v="8.2066633441551993"/>
  </r>
  <r>
    <x v="13"/>
    <x v="12"/>
    <x v="12"/>
    <x v="0"/>
    <x v="10"/>
    <n v="27"/>
    <n v="0"/>
    <n v="0"/>
    <n v="18.5193309370067"/>
    <n v="14.6581439148793"/>
    <n v="22.380517959134199"/>
    <n v="17.418636363636299"/>
    <n v="500.02193529918202"/>
    <n v="95.270410783991196"/>
    <n v="9.7606562680995594"/>
    <n v="5.7524999999999897"/>
    <n v="37.954642857142801"/>
    <n v="32.202142857142803"/>
    <n v="15.736946182728399"/>
  </r>
  <r>
    <x v="13"/>
    <x v="12"/>
    <x v="12"/>
    <x v="0"/>
    <x v="11"/>
    <n v="31"/>
    <n v="0"/>
    <n v="2"/>
    <n v="19.8569331033842"/>
    <n v="14.1110424235123"/>
    <n v="25.602823783256099"/>
    <n v="15.365454545454501"/>
    <n v="615.56492620491099"/>
    <n v="245.38558759373299"/>
    <n v="15.6647881439148"/>
    <n v="5.2041935483870896"/>
    <n v="72.577435897435805"/>
    <n v="67.373242349048695"/>
    <n v="12.485553298407"/>
  </r>
  <r>
    <x v="13"/>
    <x v="12"/>
    <x v="12"/>
    <x v="1"/>
    <x v="0"/>
    <n v="31"/>
    <n v="0"/>
    <n v="4"/>
    <n v="30.368252127375499"/>
    <n v="17.303001461547101"/>
    <n v="43.433502793203999"/>
    <n v="15.7423913043478"/>
    <n v="941.41581594864101"/>
    <n v="1268.7318028305699"/>
    <n v="35.619261682839202"/>
    <n v="4.9866258741258704"/>
    <n v="158.05057692307699"/>
    <n v="153.063951048951"/>
    <n v="23.922528290448501"/>
  </r>
  <r>
    <x v="13"/>
    <x v="12"/>
    <x v="12"/>
    <x v="1"/>
    <x v="1"/>
    <n v="29"/>
    <n v="0"/>
    <n v="0"/>
    <n v="13.9104822608933"/>
    <n v="11.796799517920199"/>
    <n v="16.024165003866401"/>
    <n v="12.238014311270099"/>
    <n v="403.40398556590497"/>
    <n v="30.877706763265302"/>
    <n v="5.5567712534587299"/>
    <n v="5.2678596491227996"/>
    <n v="28.5177757009345"/>
    <n v="23.249916051811699"/>
    <n v="6.9462807317026902"/>
  </r>
  <r>
    <x v="13"/>
    <x v="12"/>
    <x v="12"/>
    <x v="1"/>
    <x v="2"/>
    <n v="31"/>
    <n v="0"/>
    <n v="0"/>
    <n v="12.1321622102777"/>
    <n v="9.9100915785465808"/>
    <n v="14.354232842008701"/>
    <n v="10.1032473118279"/>
    <n v="376.09702851860698"/>
    <n v="36.698646957596203"/>
    <n v="6.0579408182645897"/>
    <n v="4.8773641851106504"/>
    <n v="27.312970711297002"/>
    <n v="22.435606526186401"/>
    <n v="6.73479018912525"/>
  </r>
  <r>
    <x v="13"/>
    <x v="12"/>
    <x v="12"/>
    <x v="1"/>
    <x v="3"/>
    <n v="29"/>
    <n v="0"/>
    <n v="0"/>
    <n v="12.8351376979438"/>
    <n v="10.959271372926199"/>
    <n v="14.7110040229615"/>
    <n v="11.973563218390799"/>
    <n v="372.21899324037099"/>
    <n v="24.3203157750984"/>
    <n v="4.9315632181995204"/>
    <n v="5.1234649910233401"/>
    <n v="23.422170940170901"/>
    <n v="18.2987059491476"/>
    <n v="7.5935298764373496"/>
  </r>
  <r>
    <x v="13"/>
    <x v="12"/>
    <x v="12"/>
    <x v="1"/>
    <x v="4"/>
    <n v="31"/>
    <n v="23"/>
    <n v="24"/>
    <n v="1355.8401572975299"/>
    <n v="1021.80313026222"/>
    <n v="1689.87718433283"/>
    <n v="1999.8999999999701"/>
    <n v="42031.044876223299"/>
    <n v="829322.70024205197"/>
    <n v="910.67156551747701"/>
    <n v="6.3988830715532199"/>
    <n v="1999.9000000000201"/>
    <n v="1993.5011169284701"/>
    <n v="1915.5738461538499"/>
  </r>
  <r>
    <x v="13"/>
    <x v="12"/>
    <x v="12"/>
    <x v="1"/>
    <x v="5"/>
    <n v="9"/>
    <n v="9"/>
    <n v="9"/>
    <n v="1794.2650906778799"/>
    <n v="1471.72360103711"/>
    <n v="2116.80658031865"/>
    <n v="1999.8999999999701"/>
    <n v="16148.385816100899"/>
    <n v="176073.306797483"/>
    <n v="419.61089928347099"/>
    <n v="865.57050301811296"/>
    <n v="1999.9000000000101"/>
    <n v="1134.3294969819001"/>
    <n v="357.30563023696999"/>
  </r>
  <r>
    <x v="14"/>
    <x v="13"/>
    <x v="13"/>
    <x v="0"/>
    <x v="0"/>
    <n v="10"/>
    <n v="0"/>
    <n v="2"/>
    <n v="35.9756600805133"/>
    <n v="17.342380097156799"/>
    <n v="54.608940063869703"/>
    <n v="27.298682208026101"/>
    <n v="359.75660080513302"/>
    <n v="678.47378373605295"/>
    <n v="26.047529321147799"/>
    <n v="10.1295328719723"/>
    <n v="82.746578947368306"/>
    <n v="72.617046075396004"/>
    <n v="38.482210025963198"/>
  </r>
  <r>
    <x v="14"/>
    <x v="13"/>
    <x v="13"/>
    <x v="0"/>
    <x v="1"/>
    <n v="28"/>
    <n v="0"/>
    <n v="3"/>
    <n v="25.0919568444337"/>
    <n v="19.002400797323901"/>
    <n v="31.181512891543498"/>
    <n v="21.210135953993898"/>
    <n v="702.57479164414303"/>
    <n v="246.63024020701701"/>
    <n v="15.704465613545"/>
    <n v="9.0979341864716492"/>
    <n v="73.437702936096699"/>
    <n v="64.339768749625094"/>
    <n v="10.3144170230245"/>
  </r>
  <r>
    <x v="14"/>
    <x v="13"/>
    <x v="13"/>
    <x v="0"/>
    <x v="2"/>
    <n v="31"/>
    <n v="0"/>
    <n v="1"/>
    <n v="22.489541906668101"/>
    <n v="16.6159868560296"/>
    <n v="28.363096957306698"/>
    <n v="17.5520567375886"/>
    <n v="697.17579910671202"/>
    <n v="256.41086319526801"/>
    <n v="16.012834327353399"/>
    <n v="6.6457465277777699"/>
    <n v="92.079779411764704"/>
    <n v="85.434032883986902"/>
    <n v="13.5690504828484"/>
  </r>
  <r>
    <x v="14"/>
    <x v="13"/>
    <x v="13"/>
    <x v="0"/>
    <x v="3"/>
    <n v="30"/>
    <n v="0"/>
    <n v="2"/>
    <n v="21.039467325738499"/>
    <n v="15.7557025295663"/>
    <n v="26.323232121910799"/>
    <n v="15.8795552933368"/>
    <n v="631.18401977215603"/>
    <n v="200.227650718673"/>
    <n v="14.1501820030229"/>
    <n v="2.8964705882352901"/>
    <n v="60.009999999999899"/>
    <n v="57.113529411764603"/>
    <n v="21.8693844565971"/>
  </r>
  <r>
    <x v="14"/>
    <x v="13"/>
    <x v="13"/>
    <x v="0"/>
    <x v="4"/>
    <n v="7"/>
    <n v="0"/>
    <n v="2"/>
    <n v="34.753781514863"/>
    <n v="1.75403521824845"/>
    <n v="67.753527811477596"/>
    <n v="19.978351063829699"/>
    <n v="243.27647060404101"/>
    <n v="1273.1588500826399"/>
    <n v="35.681351573092599"/>
    <n v="11.1994522968197"/>
    <n v="105.072698412698"/>
    <n v="93.873246115878302"/>
    <n v="49.707345033423003"/>
  </r>
  <r>
    <x v="15"/>
    <x v="14"/>
    <x v="14"/>
    <x v="0"/>
    <x v="0"/>
    <n v="31"/>
    <n v="0"/>
    <n v="3"/>
    <n v="24.955291405438999"/>
    <n v="18.463859041229401"/>
    <n v="31.4467237696486"/>
    <n v="19.221996466431101"/>
    <n v="773.61403356860899"/>
    <n v="313.195422787464"/>
    <n v="17.697328125665301"/>
    <n v="7.0004065040650403"/>
    <n v="75.728557692307703"/>
    <n v="68.728151188242705"/>
    <n v="15.0989816952643"/>
  </r>
  <r>
    <x v="15"/>
    <x v="14"/>
    <x v="14"/>
    <x v="0"/>
    <x v="1"/>
    <n v="27"/>
    <n v="0"/>
    <n v="1"/>
    <n v="18.968987528195601"/>
    <n v="13.925313515269201"/>
    <n v="24.012661541122"/>
    <n v="15.8686458333333"/>
    <n v="512.16266326128095"/>
    <n v="162.55876097135001"/>
    <n v="12.7498533705824"/>
    <n v="4.2619405594405499"/>
    <n v="58.804535901926499"/>
    <n v="54.542595342486003"/>
    <n v="9.7059107536734004"/>
  </r>
  <r>
    <x v="15"/>
    <x v="14"/>
    <x v="14"/>
    <x v="0"/>
    <x v="2"/>
    <n v="31"/>
    <n v="0"/>
    <n v="1"/>
    <n v="16.521824114074398"/>
    <n v="12.0943863458387"/>
    <n v="20.9492618823101"/>
    <n v="13.134006968641099"/>
    <n v="512.17654753630597"/>
    <n v="145.693194057765"/>
    <n v="12.070343576624699"/>
    <n v="5.7786458333333304"/>
    <n v="68.512730434782497"/>
    <n v="62.734084601449197"/>
    <n v="8.1806164217542996"/>
  </r>
  <r>
    <x v="15"/>
    <x v="14"/>
    <x v="14"/>
    <x v="0"/>
    <x v="3"/>
    <n v="30"/>
    <n v="0"/>
    <n v="0"/>
    <n v="15.2317250836137"/>
    <n v="11.713617060012099"/>
    <n v="18.749833107215199"/>
    <n v="11.364016097658499"/>
    <n v="456.95175250840998"/>
    <n v="88.767796307330201"/>
    <n v="9.4216663232854003"/>
    <n v="3.4816140350877198"/>
    <n v="42.987803992740403"/>
    <n v="39.506189957652701"/>
    <n v="12.644394590243399"/>
  </r>
  <r>
    <x v="15"/>
    <x v="14"/>
    <x v="14"/>
    <x v="0"/>
    <x v="4"/>
    <n v="31"/>
    <n v="0"/>
    <n v="1"/>
    <n v="14.166535988822099"/>
    <n v="9.10941676485022"/>
    <n v="19.223655212794"/>
    <n v="8.9125528169014192"/>
    <n v="439.162615653486"/>
    <n v="190.08187988557"/>
    <n v="13.787018527788"/>
    <n v="4.4299130434782601"/>
    <n v="69.395248226950301"/>
    <n v="64.965335183472007"/>
    <n v="9.4426377335084393"/>
  </r>
  <r>
    <x v="15"/>
    <x v="14"/>
    <x v="14"/>
    <x v="0"/>
    <x v="5"/>
    <n v="30"/>
    <n v="0"/>
    <n v="0"/>
    <n v="8.3977398276090796"/>
    <n v="6.26438192647948"/>
    <n v="10.5310977287387"/>
    <n v="7.3986324041811899"/>
    <n v="251.932194828273"/>
    <n v="32.641081442301399"/>
    <n v="5.7132373871826303"/>
    <n v="3.3197560975609699"/>
    <n v="35.477829861111097"/>
    <n v="32.158073763550099"/>
    <n v="3.6170913431678402"/>
  </r>
  <r>
    <x v="15"/>
    <x v="14"/>
    <x v="14"/>
    <x v="0"/>
    <x v="6"/>
    <n v="31"/>
    <n v="0"/>
    <n v="0"/>
    <n v="10.301651415163199"/>
    <n v="7.8142795478861498"/>
    <n v="12.789023282440199"/>
    <n v="8.4526352530540905"/>
    <n v="319.35119387005801"/>
    <n v="45.984955404176098"/>
    <n v="6.7812207901067501"/>
    <n v="5.0554687500000002"/>
    <n v="34.599823943661903"/>
    <n v="29.5443551936619"/>
    <n v="5.3954122164048002"/>
  </r>
  <r>
    <x v="15"/>
    <x v="14"/>
    <x v="14"/>
    <x v="0"/>
    <x v="7"/>
    <n v="30"/>
    <n v="0"/>
    <n v="0"/>
    <n v="9.2024184713599002"/>
    <n v="7.8357983026123001"/>
    <n v="10.5690386401075"/>
    <n v="8.6800851709936193"/>
    <n v="276.07255414079702"/>
    <n v="13.394692542655401"/>
    <n v="3.65987602831781"/>
    <n v="4.2502816901408398"/>
    <n v="16.742160714285699"/>
    <n v="12.4918790241449"/>
    <n v="4.8976351862404899"/>
  </r>
  <r>
    <x v="15"/>
    <x v="14"/>
    <x v="14"/>
    <x v="0"/>
    <x v="8"/>
    <n v="30"/>
    <n v="0"/>
    <n v="0"/>
    <n v="8.0772928677344797"/>
    <n v="7.30532678476699"/>
    <n v="8.8492589507019606"/>
    <n v="7.6821464371980701"/>
    <n v="242.31878603203401"/>
    <n v="4.2739903480250296"/>
    <n v="2.06736313888611"/>
    <n v="4.3124943820224697"/>
    <n v="13.8386471663619"/>
    <n v="9.5261527843394305"/>
    <n v="2.1893219374675299"/>
  </r>
  <r>
    <x v="15"/>
    <x v="14"/>
    <x v="14"/>
    <x v="0"/>
    <x v="9"/>
    <n v="31"/>
    <n v="0"/>
    <n v="0"/>
    <n v="9.2667276169654595"/>
    <n v="7.8027293809901304"/>
    <n v="10.7307258529408"/>
    <n v="8.2122202486678493"/>
    <n v="287.26855612592902"/>
    <n v="15.9299876970366"/>
    <n v="3.9912388674491299"/>
    <n v="3.8976855123674898"/>
    <n v="19.997272727272701"/>
    <n v="16.099587214905199"/>
    <n v="5.0126407522463303"/>
  </r>
  <r>
    <x v="15"/>
    <x v="14"/>
    <x v="14"/>
    <x v="0"/>
    <x v="10"/>
    <n v="30"/>
    <n v="0"/>
    <n v="0"/>
    <n v="14.355040917205001"/>
    <n v="11.4067918392312"/>
    <n v="17.303289995178801"/>
    <n v="13.0864596678529"/>
    <n v="430.65122751615002"/>
    <n v="62.339805160506501"/>
    <n v="7.8955560387161201"/>
    <n v="4.0649999999999897"/>
    <n v="33.740108695652097"/>
    <n v="29.675108695652099"/>
    <n v="10.685376192346499"/>
  </r>
  <r>
    <x v="15"/>
    <x v="14"/>
    <x v="14"/>
    <x v="0"/>
    <x v="11"/>
    <n v="31"/>
    <n v="0"/>
    <n v="0"/>
    <n v="15.5500240593804"/>
    <n v="11.7283440560185"/>
    <n v="19.3717040627423"/>
    <n v="13.033619047619"/>
    <n v="482.05074584079199"/>
    <n v="108.553285735065"/>
    <n v="10.4188908111692"/>
    <n v="4.7324347826086903"/>
    <n v="47.8233274336283"/>
    <n v="43.090892651019601"/>
    <n v="9.9602511838858003"/>
  </r>
  <r>
    <x v="15"/>
    <x v="14"/>
    <x v="14"/>
    <x v="1"/>
    <x v="0"/>
    <n v="31"/>
    <n v="0"/>
    <n v="2"/>
    <n v="20.074877338479499"/>
    <n v="13.544644216010401"/>
    <n v="26.605110460948499"/>
    <n v="12.844645941277999"/>
    <n v="622.32119749286403"/>
    <n v="316.95069203652298"/>
    <n v="17.803109055345399"/>
    <n v="3.1346935201400998"/>
    <n v="73.222771739130394"/>
    <n v="70.088078218990304"/>
    <n v="15.785022062026"/>
  </r>
  <r>
    <x v="15"/>
    <x v="14"/>
    <x v="14"/>
    <x v="1"/>
    <x v="1"/>
    <n v="29"/>
    <n v="0"/>
    <n v="0"/>
    <n v="12.0783769344142"/>
    <n v="10.426720233282101"/>
    <n v="13.730033635546301"/>
    <n v="10.9717441860465"/>
    <n v="350.27293109801201"/>
    <n v="18.8540651163501"/>
    <n v="4.3421267964385999"/>
    <n v="5.2604642857142796"/>
    <n v="23.024999999999999"/>
    <n v="17.764535714285699"/>
    <n v="4.8417406614454697"/>
  </r>
  <r>
    <x v="15"/>
    <x v="14"/>
    <x v="14"/>
    <x v="1"/>
    <x v="2"/>
    <n v="31"/>
    <n v="0"/>
    <n v="0"/>
    <n v="11.1814735433043"/>
    <n v="9.1278013416382002"/>
    <n v="13.235145744970399"/>
    <n v="10.797882096069801"/>
    <n v="346.62567984243299"/>
    <n v="31.3470432200196"/>
    <n v="5.5988430251275698"/>
    <n v="3.60221074380165"/>
    <n v="24.408098720292401"/>
    <n v="20.805887976490801"/>
    <n v="7.5544374681424999"/>
  </r>
  <r>
    <x v="15"/>
    <x v="14"/>
    <x v="14"/>
    <x v="1"/>
    <x v="3"/>
    <n v="30"/>
    <n v="0"/>
    <n v="0"/>
    <n v="12.477357447143"/>
    <n v="10.7039114067046"/>
    <n v="14.2508034875814"/>
    <n v="12.7582239428621"/>
    <n v="374.32072341429"/>
    <n v="22.5565697506017"/>
    <n v="4.7493757221977804"/>
    <n v="4.2958093525179804"/>
    <n v="23.3321097770154"/>
    <n v="19.036300424497401"/>
    <n v="7.7217730626816703"/>
  </r>
  <r>
    <x v="15"/>
    <x v="14"/>
    <x v="14"/>
    <x v="1"/>
    <x v="4"/>
    <n v="31"/>
    <n v="0"/>
    <n v="0"/>
    <n v="9.8090261784177297"/>
    <n v="8.1051797780099708"/>
    <n v="11.512872578825499"/>
    <n v="8.3489818181818105"/>
    <n v="304.07981153094897"/>
    <n v="21.577206391900798"/>
    <n v="4.6451271663863798"/>
    <n v="3.133375"/>
    <n v="21.913089579524598"/>
    <n v="18.779714579524601"/>
    <n v="4.72507421150274"/>
  </r>
  <r>
    <x v="15"/>
    <x v="14"/>
    <x v="14"/>
    <x v="1"/>
    <x v="5"/>
    <n v="30"/>
    <n v="0"/>
    <n v="0"/>
    <n v="8.3887919187626405"/>
    <n v="7.0155297783831596"/>
    <n v="9.7620540591421303"/>
    <n v="6.7734440523372603"/>
    <n v="251.663757562879"/>
    <n v="13.525209223992199"/>
    <n v="3.6776635550294898"/>
    <n v="4.2539590443686004"/>
    <n v="15.968356890459299"/>
    <n v="11.7143978460907"/>
    <n v="5.4132637789501699"/>
  </r>
  <r>
    <x v="15"/>
    <x v="14"/>
    <x v="14"/>
    <x v="1"/>
    <x v="6"/>
    <n v="31"/>
    <n v="0"/>
    <n v="0"/>
    <n v="6.8366866635757102"/>
    <n v="5.5899853772309998"/>
    <n v="8.0833879499204198"/>
    <n v="5.6805061082024402"/>
    <n v="211.93728657084699"/>
    <n v="11.5520523605527"/>
    <n v="3.3988310285379999"/>
    <n v="3.3683163265306102"/>
    <n v="20.750969387755099"/>
    <n v="17.382653061224499"/>
    <n v="3.1379369369369399"/>
  </r>
  <r>
    <x v="15"/>
    <x v="14"/>
    <x v="14"/>
    <x v="1"/>
    <x v="7"/>
    <n v="31"/>
    <n v="0"/>
    <n v="0"/>
    <n v="8.8694301432676408"/>
    <n v="6.5938364019523403"/>
    <n v="11.145023884582899"/>
    <n v="7.2321443298968999"/>
    <n v="274.95233444129701"/>
    <n v="38.487862717200898"/>
    <n v="6.20385869577966"/>
    <n v="3.0102547770700698"/>
    <n v="35.961549586776798"/>
    <n v="32.951294809706702"/>
    <n v="5.9686752035907"/>
  </r>
  <r>
    <x v="15"/>
    <x v="14"/>
    <x v="14"/>
    <x v="1"/>
    <x v="8"/>
    <n v="30"/>
    <n v="0"/>
    <n v="0"/>
    <n v="8.9376494837224598"/>
    <n v="7.7017329504699097"/>
    <n v="10.173566016975"/>
    <n v="8.6610089772003906"/>
    <n v="268.12948451167398"/>
    <n v="10.9550756708314"/>
    <n v="3.3098452638803799"/>
    <n v="2.4349826989619299"/>
    <n v="19.099229452054701"/>
    <n v="16.664246753092801"/>
    <n v="4.1528583745262697"/>
  </r>
  <r>
    <x v="15"/>
    <x v="14"/>
    <x v="14"/>
    <x v="1"/>
    <x v="9"/>
    <n v="31"/>
    <n v="0"/>
    <n v="0"/>
    <n v="9.2176624196102992"/>
    <n v="7.2632009330771297"/>
    <n v="11.172123906143501"/>
    <n v="8.1246642468239401"/>
    <n v="285.747535007919"/>
    <n v="28.391514987140098"/>
    <n v="5.3283688861733403"/>
    <n v="2.8460548885077199"/>
    <n v="32.111762589927999"/>
    <n v="29.2657077014203"/>
    <n v="4.28203736782958"/>
  </r>
  <r>
    <x v="15"/>
    <x v="14"/>
    <x v="14"/>
    <x v="1"/>
    <x v="10"/>
    <n v="30"/>
    <n v="0"/>
    <n v="0"/>
    <n v="15.9878458092372"/>
    <n v="13.0747411229199"/>
    <n v="18.9009504955545"/>
    <n v="13.366244167451599"/>
    <n v="479.635374277116"/>
    <n v="60.862429083915501"/>
    <n v="7.80143762930369"/>
    <n v="7.1054888507718701"/>
    <n v="36.537021276595702"/>
    <n v="29.4315324258238"/>
    <n v="9.0205604627965208"/>
  </r>
  <r>
    <x v="15"/>
    <x v="14"/>
    <x v="14"/>
    <x v="1"/>
    <x v="11"/>
    <n v="8"/>
    <n v="0"/>
    <n v="0"/>
    <n v="16.922026126721899"/>
    <n v="10.3018364064559"/>
    <n v="23.542215846988"/>
    <n v="17.430640552343799"/>
    <n v="135.376209013775"/>
    <n v="62.705636319577103"/>
    <n v="7.9186890530931402"/>
    <n v="4.8805381944444397"/>
    <n v="29.926144578313199"/>
    <n v="25.045606383868801"/>
    <n v="11.639620167873"/>
  </r>
  <r>
    <x v="16"/>
    <x v="6"/>
    <x v="6"/>
    <x v="0"/>
    <x v="0"/>
    <n v="31"/>
    <n v="0"/>
    <n v="4"/>
    <n v="28.747482358331901"/>
    <n v="21.572016906488798"/>
    <n v="35.922947810174897"/>
    <n v="19.1211703958692"/>
    <n v="891.17195310828799"/>
    <n v="382.67887543825401"/>
    <n v="19.562179721039598"/>
    <n v="7.4436952714535902"/>
    <n v="73.747309027777703"/>
    <n v="66.303613756324097"/>
    <n v="22.739781430518601"/>
  </r>
  <r>
    <x v="16"/>
    <x v="6"/>
    <x v="6"/>
    <x v="0"/>
    <x v="1"/>
    <n v="28"/>
    <n v="0"/>
    <n v="1"/>
    <n v="18.728252649083799"/>
    <n v="14.6020661335812"/>
    <n v="22.854439164586399"/>
    <n v="16.457140580937999"/>
    <n v="524.39107417434695"/>
    <n v="113.232937197833"/>
    <n v="10.641096616318899"/>
    <n v="4.4374479166666596"/>
    <n v="51.467431506849202"/>
    <n v="47.029983590182503"/>
    <n v="9.2885226904937195"/>
  </r>
  <r>
    <x v="16"/>
    <x v="6"/>
    <x v="6"/>
    <x v="0"/>
    <x v="2"/>
    <n v="31"/>
    <n v="0"/>
    <n v="1"/>
    <n v="18.3997984414403"/>
    <n v="12.8908683871369"/>
    <n v="23.908728495743699"/>
    <n v="12.9148939929328"/>
    <n v="570.39375168464903"/>
    <n v="225.56351313233"/>
    <n v="15.0187720247805"/>
    <n v="5.68888888888889"/>
    <n v="78.9472703412073"/>
    <n v="73.258381452318403"/>
    <n v="10.1878152376326"/>
  </r>
  <r>
    <x v="16"/>
    <x v="6"/>
    <x v="6"/>
    <x v="0"/>
    <x v="3"/>
    <n v="27"/>
    <n v="0"/>
    <n v="0"/>
    <n v="16.712298304007199"/>
    <n v="12.3826083354249"/>
    <n v="21.0419882725894"/>
    <n v="12.2603979238754"/>
    <n v="451.23205420819397"/>
    <n v="119.792591720621"/>
    <n v="10.9449802064974"/>
    <n v="3.5426169844020801"/>
    <n v="45.770263157894703"/>
    <n v="42.227646173492602"/>
    <n v="17.482492333107999"/>
  </r>
  <r>
    <x v="16"/>
    <x v="6"/>
    <x v="6"/>
    <x v="0"/>
    <x v="4"/>
    <n v="31"/>
    <n v="0"/>
    <n v="4"/>
    <n v="20.788605957830601"/>
    <n v="13.6785440850296"/>
    <n v="27.898667830631599"/>
    <n v="13.656648451730399"/>
    <n v="644.44678469274902"/>
    <n v="375.73451707686098"/>
    <n v="19.383872602678299"/>
    <n v="4.5391952054794498"/>
    <n v="84.365443478260801"/>
    <n v="79.826248272781399"/>
    <n v="17.0816452991453"/>
  </r>
  <r>
    <x v="16"/>
    <x v="6"/>
    <x v="6"/>
    <x v="0"/>
    <x v="5"/>
    <n v="30"/>
    <n v="0"/>
    <n v="0"/>
    <n v="11.681787740247801"/>
    <n v="8.3951498333028898"/>
    <n v="14.9684256471926"/>
    <n v="9.1864273504273406"/>
    <n v="350.45363220743297"/>
    <n v="77.471295365523801"/>
    <n v="8.8017779661568305"/>
    <n v="4.8549598393574298"/>
    <n v="42.096624365482199"/>
    <n v="37.241664526124801"/>
    <n v="5.2135077096195896"/>
  </r>
  <r>
    <x v="16"/>
    <x v="6"/>
    <x v="6"/>
    <x v="0"/>
    <x v="6"/>
    <n v="31"/>
    <n v="0"/>
    <n v="1"/>
    <n v="12.3509438479925"/>
    <n v="8.6582845924528993"/>
    <n v="16.043603103532199"/>
    <n v="9.2794385964912305"/>
    <n v="382.87925928776798"/>
    <n v="101.347444533916"/>
    <n v="10.067146792111201"/>
    <n v="4.5224799999999998"/>
    <n v="54.3730535714285"/>
    <n v="49.850573571428498"/>
    <n v="6.3911009846378999"/>
  </r>
  <r>
    <x v="16"/>
    <x v="6"/>
    <x v="6"/>
    <x v="0"/>
    <x v="7"/>
    <n v="31"/>
    <n v="0"/>
    <n v="10"/>
    <n v="38.696254869477301"/>
    <n v="25.9958065148586"/>
    <n v="51.396703224095901"/>
    <n v="21.328736842105201"/>
    <n v="1199.5839009537899"/>
    <n v="1198.87095627551"/>
    <n v="34.624715973932702"/>
    <n v="6.4250915750915496"/>
    <n v="162.51879003558699"/>
    <n v="156.09369846049501"/>
    <n v="39.238686776198698"/>
  </r>
  <r>
    <x v="16"/>
    <x v="6"/>
    <x v="6"/>
    <x v="0"/>
    <x v="8"/>
    <n v="30"/>
    <n v="0"/>
    <n v="3"/>
    <n v="20.1268666287103"/>
    <n v="13.4426636696987"/>
    <n v="26.811069587721899"/>
    <n v="10.9692207283132"/>
    <n v="603.80599886130904"/>
    <n v="320.43234971528199"/>
    <n v="17.900624282836699"/>
    <n v="4.8501333333333196"/>
    <n v="68.021772151898602"/>
    <n v="63.171638818565299"/>
    <n v="21.748513504481998"/>
  </r>
  <r>
    <x v="16"/>
    <x v="6"/>
    <x v="6"/>
    <x v="0"/>
    <x v="9"/>
    <n v="31"/>
    <n v="0"/>
    <n v="1"/>
    <n v="29.296574774945"/>
    <n v="24.324395011130399"/>
    <n v="34.268754538759602"/>
    <n v="27.227743732590501"/>
    <n v="908.19381802329497"/>
    <n v="183.75026621017301"/>
    <n v="13.555451531032499"/>
    <n v="10.3179365079365"/>
    <n v="76.881403118039998"/>
    <n v="66.563466610103504"/>
    <n v="18.1319452564443"/>
  </r>
  <r>
    <x v="16"/>
    <x v="6"/>
    <x v="6"/>
    <x v="0"/>
    <x v="10"/>
    <n v="27"/>
    <n v="0"/>
    <n v="3"/>
    <n v="25.117006172839499"/>
    <n v="17.774722023196599"/>
    <n v="32.459290322482403"/>
    <n v="20.23"/>
    <n v="678.15916666666601"/>
    <n v="344.49168035572899"/>
    <n v="18.560487072157599"/>
    <n v="4.93"/>
    <n v="83.33"/>
    <n v="78.400000000000006"/>
    <n v="21.355"/>
  </r>
  <r>
    <x v="16"/>
    <x v="6"/>
    <x v="6"/>
    <x v="0"/>
    <x v="11"/>
    <n v="31"/>
    <n v="0"/>
    <n v="3"/>
    <n v="21.409317574234201"/>
    <n v="12.0917797891319"/>
    <n v="30.726855359336401"/>
    <n v="14.1899999999999"/>
    <n v="663.68884480125905"/>
    <n v="645.26284518062505"/>
    <n v="25.402024430754"/>
    <n v="4.37"/>
    <n v="136.10656565656501"/>
    <n v="131.73656565656501"/>
    <n v="10.5683333333333"/>
  </r>
  <r>
    <x v="16"/>
    <x v="6"/>
    <x v="6"/>
    <x v="1"/>
    <x v="0"/>
    <n v="31"/>
    <n v="0"/>
    <n v="4"/>
    <n v="27.709126246064798"/>
    <n v="14.7754837524643"/>
    <n v="40.642768739665399"/>
    <n v="13.5641408934707"/>
    <n v="858.98291362801001"/>
    <n v="1243.3002984930499"/>
    <n v="35.260463673823899"/>
    <n v="3.7690070921985801"/>
    <n v="165.85004301075199"/>
    <n v="162.081035918553"/>
    <n v="19.731318101933201"/>
  </r>
  <r>
    <x v="16"/>
    <x v="6"/>
    <x v="6"/>
    <x v="1"/>
    <x v="1"/>
    <n v="29"/>
    <n v="0"/>
    <n v="0"/>
    <n v="13.3599649218895"/>
    <n v="11.197749373358301"/>
    <n v="15.5221804704207"/>
    <n v="11.5467803837953"/>
    <n v="387.43898273479601"/>
    <n v="32.311967795249998"/>
    <n v="5.6843616875819896"/>
    <n v="4.4626232394366196"/>
    <n v="29.197389705882301"/>
    <n v="24.734766466445699"/>
    <n v="6.1048332089228499"/>
  </r>
  <r>
    <x v="16"/>
    <x v="6"/>
    <x v="6"/>
    <x v="1"/>
    <x v="2"/>
    <n v="31"/>
    <n v="0"/>
    <n v="0"/>
    <n v="12.5026748358818"/>
    <n v="10.016030453479701"/>
    <n v="14.989319218283899"/>
    <n v="12.643506044904999"/>
    <n v="387.58291991233602"/>
    <n v="45.958060778650299"/>
    <n v="6.7792374776703603"/>
    <n v="4.0904858299595102"/>
    <n v="31.0929783393502"/>
    <n v="27.002492509390699"/>
    <n v="8.1967338776183105"/>
  </r>
  <r>
    <x v="16"/>
    <x v="6"/>
    <x v="6"/>
    <x v="1"/>
    <x v="3"/>
    <n v="30"/>
    <n v="0"/>
    <n v="0"/>
    <n v="13.772180989086801"/>
    <n v="11.803841131234201"/>
    <n v="15.7405208469394"/>
    <n v="12.9211294559026"/>
    <n v="413.16542967260398"/>
    <n v="27.786719141828801"/>
    <n v="5.2713109509711904"/>
    <n v="4.4410233393177698"/>
    <n v="24.9173549488054"/>
    <n v="20.476331609487598"/>
    <n v="8.0965967553847005"/>
  </r>
  <r>
    <x v="16"/>
    <x v="6"/>
    <x v="6"/>
    <x v="1"/>
    <x v="4"/>
    <n v="31"/>
    <n v="0"/>
    <n v="0"/>
    <n v="9.6914421869286809"/>
    <n v="8.1765086169707306"/>
    <n v="11.206375756886599"/>
    <n v="8.5135638297872305"/>
    <n v="300.43470779478901"/>
    <n v="17.057740858170401"/>
    <n v="4.1301017975554002"/>
    <n v="3.0972134387351802"/>
    <n v="20.877640653357499"/>
    <n v="17.7804272146223"/>
    <n v="4.54146676001539"/>
  </r>
  <r>
    <x v="16"/>
    <x v="6"/>
    <x v="6"/>
    <x v="1"/>
    <x v="5"/>
    <n v="30"/>
    <n v="0"/>
    <n v="0"/>
    <n v="7.0434120769639801"/>
    <n v="5.7445119654285897"/>
    <n v="8.3423121884993705"/>
    <n v="5.1181099424727403"/>
    <n v="211.30236230891899"/>
    <n v="12.1000901501372"/>
    <n v="3.4785183843322098"/>
    <n v="2.8724402730375398"/>
    <n v="16.3830851063829"/>
    <n v="13.510644833345401"/>
    <n v="5.5096136958581896"/>
  </r>
  <r>
    <x v="16"/>
    <x v="6"/>
    <x v="6"/>
    <x v="1"/>
    <x v="6"/>
    <n v="31"/>
    <n v="0"/>
    <n v="0"/>
    <n v="6.0514763438149703"/>
    <n v="4.7553177074884703"/>
    <n v="7.3476349801414704"/>
    <n v="4.75334056399132"/>
    <n v="187.59576665826401"/>
    <n v="12.4867854413671"/>
    <n v="3.53366459095471"/>
    <n v="2.80696245733788"/>
    <n v="21.272124352331598"/>
    <n v="18.465161894993699"/>
    <n v="3.4408333516286702"/>
  </r>
  <r>
    <x v="16"/>
    <x v="6"/>
    <x v="6"/>
    <x v="1"/>
    <x v="7"/>
    <n v="31"/>
    <n v="0"/>
    <n v="0"/>
    <n v="7.0107642048069199"/>
    <n v="5.0660886868239796"/>
    <n v="8.9554397227898601"/>
    <n v="5.3351593625497999"/>
    <n v="217.33369034901401"/>
    <n v="28.107914714144101"/>
    <n v="5.3016897979930899"/>
    <n v="2.2891101694915199"/>
    <n v="29.941344537815102"/>
    <n v="27.652234368323601"/>
    <n v="4.0112502546689299"/>
  </r>
  <r>
    <x v="16"/>
    <x v="6"/>
    <x v="6"/>
    <x v="1"/>
    <x v="8"/>
    <n v="30"/>
    <n v="0"/>
    <n v="0"/>
    <n v="7.1455566816698601"/>
    <n v="6.0200179081880503"/>
    <n v="8.2710954551516807"/>
    <n v="6.60931869600988"/>
    <n v="214.366700450096"/>
    <n v="9.0856921771360195"/>
    <n v="3.0142481943489701"/>
    <n v="1.84155440414508"/>
    <n v="15.251723549488"/>
    <n v="13.4101691453429"/>
    <n v="4.7388506351799"/>
  </r>
  <r>
    <x v="16"/>
    <x v="6"/>
    <x v="6"/>
    <x v="1"/>
    <x v="9"/>
    <n v="31"/>
    <n v="0"/>
    <n v="0"/>
    <n v="7.4288862926210797"/>
    <n v="5.6694234639416399"/>
    <n v="9.1883491213005097"/>
    <n v="6.3884778420038497"/>
    <n v="230.29547507125301"/>
    <n v="23.008829495552501"/>
    <n v="4.79675197352881"/>
    <n v="1.87669565217391"/>
    <n v="28.139477911646502"/>
    <n v="26.262782259472601"/>
    <n v="3.8639009175055001"/>
  </r>
  <r>
    <x v="16"/>
    <x v="6"/>
    <x v="6"/>
    <x v="1"/>
    <x v="10"/>
    <n v="30"/>
    <n v="0"/>
    <n v="0"/>
    <n v="12.0904340328789"/>
    <n v="9.1741566654891802"/>
    <n v="15.0067114002686"/>
    <n v="8.7681892819823801"/>
    <n v="362.71302098636698"/>
    <n v="60.995072602921603"/>
    <n v="7.8099342252621797"/>
    <n v="3.5903846153846102"/>
    <n v="35.666049382715997"/>
    <n v="32.075664767331403"/>
    <n v="8.3769399520029406"/>
  </r>
  <r>
    <x v="16"/>
    <x v="6"/>
    <x v="6"/>
    <x v="1"/>
    <x v="11"/>
    <n v="8"/>
    <n v="0"/>
    <n v="0"/>
    <n v="12.923393066107"/>
    <n v="7.7081920975003202"/>
    <n v="18.138594034713702"/>
    <n v="12.494413109756"/>
    <n v="103.387144528856"/>
    <n v="38.914173025175302"/>
    <n v="6.2381225561201701"/>
    <n v="3.1141968911917099"/>
    <n v="22.236575342465699"/>
    <n v="19.122378451273999"/>
    <n v="10.407913644464699"/>
  </r>
  <r>
    <x v="17"/>
    <x v="15"/>
    <x v="15"/>
    <x v="0"/>
    <x v="4"/>
    <n v="24"/>
    <n v="0"/>
    <n v="0"/>
    <n v="10.295830425886701"/>
    <n v="6.9177580281000504"/>
    <n v="13.6739028236733"/>
    <n v="7.3041428327690996"/>
    <n v="247.09993022128"/>
    <n v="63.998812717008299"/>
    <n v="7.9999257944688598"/>
    <n v="3.6604631217838701"/>
    <n v="35.552444061962099"/>
    <n v="31.8919809401782"/>
    <n v="9.0107388496923502"/>
  </r>
  <r>
    <x v="17"/>
    <x v="15"/>
    <x v="15"/>
    <x v="0"/>
    <x v="5"/>
    <n v="30"/>
    <n v="0"/>
    <n v="0"/>
    <n v="6.7414197812757504"/>
    <n v="5.0591145158150201"/>
    <n v="8.4237250467364806"/>
    <n v="5.7403926587177603"/>
    <n v="202.24259343827299"/>
    <n v="20.297694247119299"/>
    <n v="4.5052962441019702"/>
    <n v="2.4610102739726001"/>
    <n v="27.4155917667238"/>
    <n v="24.954581492751199"/>
    <n v="3.5099826285422999"/>
  </r>
  <r>
    <x v="17"/>
    <x v="15"/>
    <x v="15"/>
    <x v="0"/>
    <x v="6"/>
    <n v="10"/>
    <n v="0"/>
    <n v="0"/>
    <n v="5.8821324050711503"/>
    <n v="4.9975719979703497"/>
    <n v="6.7666928121719403"/>
    <n v="5.81179993961352"/>
    <n v="58.821324050711503"/>
    <n v="1.52900689779337"/>
    <n v="1.23653018474818"/>
    <n v="4.1752447552447496"/>
    <n v="7.7562444444444303"/>
    <n v="3.5809996891996798"/>
    <n v="2.3629867334155201"/>
  </r>
  <r>
    <x v="17"/>
    <x v="15"/>
    <x v="15"/>
    <x v="0"/>
    <x v="7"/>
    <n v="25"/>
    <n v="0"/>
    <n v="0"/>
    <n v="8.0753827419788102"/>
    <n v="6.8704474395124304"/>
    <n v="9.28031804444519"/>
    <n v="8.0647469879517999"/>
    <n v="201.88456854947"/>
    <n v="8.52100399975253"/>
    <n v="2.9190758811227502"/>
    <n v="3.3484324324324399"/>
    <n v="13.648793103448201"/>
    <n v="10.300360671015801"/>
    <n v="4.7519166499281003"/>
  </r>
  <r>
    <x v="17"/>
    <x v="15"/>
    <x v="15"/>
    <x v="0"/>
    <x v="8"/>
    <n v="30"/>
    <n v="0"/>
    <n v="0"/>
    <n v="7.2738995310276104"/>
    <n v="6.5542916199432604"/>
    <n v="7.9935074421119499"/>
    <n v="6.8486114604037596"/>
    <n v="218.216985930828"/>
    <n v="3.71388931325439"/>
    <n v="1.9271453793770701"/>
    <n v="3.62474637681159"/>
    <n v="11.7866913123844"/>
    <n v="8.1619449355728104"/>
    <n v="2.24642680835644"/>
  </r>
  <r>
    <x v="17"/>
    <x v="15"/>
    <x v="15"/>
    <x v="0"/>
    <x v="9"/>
    <n v="31"/>
    <n v="0"/>
    <n v="0"/>
    <n v="8.7971390962839404"/>
    <n v="7.3129011538556501"/>
    <n v="10.281377038712201"/>
    <n v="7.50488773747841"/>
    <n v="272.71131198480202"/>
    <n v="16.373495039489001"/>
    <n v="4.0464175562451503"/>
    <n v="3.1105199306758999"/>
    <n v="20.128652094717602"/>
    <n v="17.018132164041699"/>
    <n v="5.1332689623992103"/>
  </r>
  <r>
    <x v="17"/>
    <x v="15"/>
    <x v="15"/>
    <x v="0"/>
    <x v="10"/>
    <n v="30"/>
    <n v="0"/>
    <n v="0"/>
    <n v="14.494337068429701"/>
    <n v="11.6080770400962"/>
    <n v="17.380597096763299"/>
    <n v="13.0836876417233"/>
    <n v="434.83011205289199"/>
    <n v="59.745886233944397"/>
    <n v="7.7295463148844901"/>
    <n v="3.3418525179856098"/>
    <n v="34.344308231173301"/>
    <n v="31.0024557131877"/>
    <n v="11.3517952542957"/>
  </r>
  <r>
    <x v="17"/>
    <x v="15"/>
    <x v="15"/>
    <x v="0"/>
    <x v="11"/>
    <n v="31"/>
    <n v="0"/>
    <n v="0"/>
    <n v="14.9979541018619"/>
    <n v="11.3616825540667"/>
    <n v="18.6342256496571"/>
    <n v="12.567920962199301"/>
    <n v="464.93657715771798"/>
    <n v="98.275881763597397"/>
    <n v="9.9134192771009797"/>
    <n v="4.09315878378378"/>
    <n v="40.867346938775498"/>
    <n v="36.774188154991698"/>
    <n v="12.0834500827357"/>
  </r>
  <r>
    <x v="17"/>
    <x v="15"/>
    <x v="15"/>
    <x v="1"/>
    <x v="0"/>
    <n v="31"/>
    <n v="0"/>
    <n v="3"/>
    <n v="19.209885927957401"/>
    <n v="12.582955692977"/>
    <n v="25.836816162937801"/>
    <n v="11.5337264957264"/>
    <n v="595.50646376667999"/>
    <n v="326.40674957465802"/>
    <n v="18.066730461670701"/>
    <n v="2.8192521739130401"/>
    <n v="78.351323792486497"/>
    <n v="75.532071618573497"/>
    <n v="17.1817665489482"/>
  </r>
  <r>
    <x v="17"/>
    <x v="15"/>
    <x v="15"/>
    <x v="1"/>
    <x v="1"/>
    <n v="29"/>
    <n v="0"/>
    <n v="0"/>
    <n v="11.541198355056499"/>
    <n v="9.8205176047053797"/>
    <n v="13.2618791054075"/>
    <n v="11.204378585085999"/>
    <n v="334.69475229663698"/>
    <n v="20.4628459882654"/>
    <n v="4.52358773411828"/>
    <n v="4.0920767888307097"/>
    <n v="23.986297640653301"/>
    <n v="19.894220851822599"/>
    <n v="4.7466029747702398"/>
  </r>
  <r>
    <x v="17"/>
    <x v="15"/>
    <x v="15"/>
    <x v="1"/>
    <x v="2"/>
    <n v="31"/>
    <n v="0"/>
    <n v="0"/>
    <n v="10.748399961598"/>
    <n v="8.7067234073461108"/>
    <n v="12.790076515849901"/>
    <n v="10.5765060240963"/>
    <n v="333.200398809538"/>
    <n v="30.9819120427249"/>
    <n v="5.56613977930171"/>
    <n v="3.48143984220907"/>
    <n v="24.6089285714285"/>
    <n v="21.127488729219401"/>
    <n v="7.9073970276008403"/>
  </r>
  <r>
    <x v="17"/>
    <x v="15"/>
    <x v="15"/>
    <x v="1"/>
    <x v="3"/>
    <n v="30"/>
    <n v="0"/>
    <n v="0"/>
    <n v="11.438649035899299"/>
    <n v="9.8527928051179199"/>
    <n v="13.0245052666807"/>
    <n v="10.8576716570578"/>
    <n v="343.159471076979"/>
    <n v="18.037017370340401"/>
    <n v="4.2470009854414199"/>
    <n v="3.69315978456014"/>
    <n v="20.533655172413699"/>
    <n v="16.840495387853601"/>
    <n v="6.7019633243213104"/>
  </r>
  <r>
    <x v="17"/>
    <x v="15"/>
    <x v="15"/>
    <x v="1"/>
    <x v="4"/>
    <n v="31"/>
    <n v="0"/>
    <n v="0"/>
    <n v="8.1508967216649406"/>
    <n v="6.7302374694054503"/>
    <n v="9.5715559739244203"/>
    <n v="6.8863128491619996"/>
    <n v="252.67779837161299"/>
    <n v="15.0007917413117"/>
    <n v="3.8730855582224999"/>
    <n v="2.7702339181286502"/>
    <n v="19.7951805054152"/>
    <n v="17.0249465872866"/>
    <n v="4.08846240714717"/>
  </r>
  <r>
    <x v="17"/>
    <x v="15"/>
    <x v="15"/>
    <x v="1"/>
    <x v="5"/>
    <n v="30"/>
    <n v="0"/>
    <n v="0"/>
    <n v="6.8177533071967797"/>
    <n v="5.5158610654587799"/>
    <n v="8.1196455489347805"/>
    <n v="4.9751061383102302"/>
    <n v="204.53259921590299"/>
    <n v="12.155901594939399"/>
    <n v="3.4865314561809702"/>
    <n v="3.5063605442176802"/>
    <n v="14.3871478873239"/>
    <n v="10.880787343106199"/>
    <n v="4.4184334410519304"/>
  </r>
  <r>
    <x v="17"/>
    <x v="15"/>
    <x v="15"/>
    <x v="1"/>
    <x v="6"/>
    <n v="31"/>
    <n v="0"/>
    <n v="0"/>
    <n v="5.4155762834104602"/>
    <n v="4.43602840155331"/>
    <n v="6.3951241652676103"/>
    <n v="4.3526415094339601"/>
    <n v="167.882864785724"/>
    <n v="7.1315786023427901"/>
    <n v="2.6705015638158298"/>
    <n v="2.5984646464646399"/>
    <n v="15.8156944444444"/>
    <n v="13.217229797979799"/>
    <n v="2.8302216717192299"/>
  </r>
  <r>
    <x v="17"/>
    <x v="15"/>
    <x v="15"/>
    <x v="1"/>
    <x v="7"/>
    <n v="31"/>
    <n v="0"/>
    <n v="0"/>
    <n v="7.1933171209837203"/>
    <n v="5.2452083420788602"/>
    <n v="9.1414258998885707"/>
    <n v="6.0440089086859601"/>
    <n v="222.99283075049499"/>
    <n v="28.207249528285899"/>
    <n v="5.3110497576548799"/>
    <n v="2.4138223140495798"/>
    <n v="31.040459999999999"/>
    <n v="28.626637685950399"/>
    <n v="5.32991062079636"/>
  </r>
  <r>
    <x v="17"/>
    <x v="15"/>
    <x v="15"/>
    <x v="1"/>
    <x v="8"/>
    <n v="30"/>
    <n v="0"/>
    <n v="0"/>
    <n v="7.7300275555342104"/>
    <n v="6.59044582204465"/>
    <n v="8.8696092890237601"/>
    <n v="7.4527848533289696"/>
    <n v="231.90082666602601"/>
    <n v="9.3138246293445306"/>
    <n v="3.0518559319444498"/>
    <n v="2.2978730703258998"/>
    <n v="16.404203389830499"/>
    <n v="14.1063303195046"/>
    <n v="3.6206618147417302"/>
  </r>
  <r>
    <x v="17"/>
    <x v="15"/>
    <x v="15"/>
    <x v="1"/>
    <x v="9"/>
    <n v="31"/>
    <n v="0"/>
    <n v="0"/>
    <n v="8.7196148571110008"/>
    <n v="6.7896621494099803"/>
    <n v="10.649567564811999"/>
    <n v="7.6786767485822303"/>
    <n v="270.308060570441"/>
    <n v="27.683925228118799"/>
    <n v="5.2615515989220203"/>
    <n v="2.4595493934142101"/>
    <n v="31.6659212880142"/>
    <n v="29.2063718946"/>
    <n v="3.5135804163214699"/>
  </r>
  <r>
    <x v="17"/>
    <x v="15"/>
    <x v="15"/>
    <x v="1"/>
    <x v="10"/>
    <n v="30"/>
    <n v="0"/>
    <n v="0"/>
    <n v="15.5769436591013"/>
    <n v="12.4270494374999"/>
    <n v="18.7268378807026"/>
    <n v="13.327234770704999"/>
    <n v="467.30830977303799"/>
    <n v="71.158869081665898"/>
    <n v="8.4355716511488392"/>
    <n v="6.3713224637681201"/>
    <n v="39.4473793103448"/>
    <n v="33.076056846576698"/>
    <n v="8.2895776122819704"/>
  </r>
  <r>
    <x v="17"/>
    <x v="15"/>
    <x v="15"/>
    <x v="1"/>
    <x v="11"/>
    <n v="8"/>
    <n v="0"/>
    <n v="0"/>
    <n v="16.293087302177501"/>
    <n v="10.179344692095601"/>
    <n v="22.406829912259401"/>
    <n v="16.547117356298699"/>
    <n v="130.34469841742001"/>
    <n v="53.478597596750603"/>
    <n v="7.31290623464779"/>
    <n v="4.2471254355400703"/>
    <n v="28.6260136286201"/>
    <n v="24.378888193080002"/>
    <n v="9.40276988378635"/>
  </r>
  <r>
    <x v="18"/>
    <x v="4"/>
    <x v="4"/>
    <x v="0"/>
    <x v="0"/>
    <n v="27"/>
    <n v="0"/>
    <n v="3"/>
    <n v="22.263561533766101"/>
    <n v="14.3696118294108"/>
    <n v="30.157511238121302"/>
    <n v="16.155553571428602"/>
    <n v="601.11616141168395"/>
    <n v="398.20349930855002"/>
    <n v="19.955036940796401"/>
    <n v="1.5013861386138501"/>
    <n v="76.089964726631393"/>
    <n v="74.588578588017498"/>
    <n v="17.6665795308671"/>
  </r>
  <r>
    <x v="18"/>
    <x v="4"/>
    <x v="4"/>
    <x v="0"/>
    <x v="1"/>
    <n v="28"/>
    <n v="0"/>
    <n v="1"/>
    <n v="20.3033938992915"/>
    <n v="15.6024011632894"/>
    <n v="25.004386635293599"/>
    <n v="17.972314350775999"/>
    <n v="568.49502918016105"/>
    <n v="146.97863920250899"/>
    <n v="12.123474716536901"/>
    <n v="6.8504852320675003"/>
    <n v="56.107037701974797"/>
    <n v="49.256552469907298"/>
    <n v="8.2970539667939001"/>
  </r>
  <r>
    <x v="18"/>
    <x v="4"/>
    <x v="4"/>
    <x v="0"/>
    <x v="2"/>
    <n v="31"/>
    <n v="0"/>
    <n v="1"/>
    <n v="16.381400715055801"/>
    <n v="11.771075088449701"/>
    <n v="20.991726341662002"/>
    <n v="11.557460035523899"/>
    <n v="507.82342216673101"/>
    <n v="157.97833590584"/>
    <n v="12.568943309039099"/>
    <n v="4.0288734835355298"/>
    <n v="66.094783362218294"/>
    <n v="62.065909878682803"/>
    <n v="9.3041619945422998"/>
  </r>
  <r>
    <x v="18"/>
    <x v="4"/>
    <x v="4"/>
    <x v="0"/>
    <x v="3"/>
    <n v="30"/>
    <n v="0"/>
    <n v="0"/>
    <n v="15.633488443580999"/>
    <n v="12.040206029731699"/>
    <n v="19.226770857430299"/>
    <n v="11.5506921668524"/>
    <n v="469.00465330742901"/>
    <n v="92.601879529228697"/>
    <n v="9.6229870377772393"/>
    <n v="5.8465451388888896"/>
    <n v="47.525176056337997"/>
    <n v="41.678630917449098"/>
    <n v="13.0226960093632"/>
  </r>
  <r>
    <x v="18"/>
    <x v="4"/>
    <x v="4"/>
    <x v="0"/>
    <x v="4"/>
    <n v="31"/>
    <n v="0"/>
    <n v="0"/>
    <n v="13.272351980757"/>
    <n v="8.8166508825239696"/>
    <n v="17.728053078990101"/>
    <n v="9.1527586206896405"/>
    <n v="411.44291140346797"/>
    <n v="147.55924765771999"/>
    <n v="12.147396744065"/>
    <n v="3.5695847750865002"/>
    <n v="49.892439024390299"/>
    <n v="46.322854249303802"/>
    <n v="8.2202616923803191"/>
  </r>
  <r>
    <x v="18"/>
    <x v="4"/>
    <x v="4"/>
    <x v="0"/>
    <x v="5"/>
    <n v="30"/>
    <n v="0"/>
    <n v="0"/>
    <n v="8.6706166774232099"/>
    <n v="6.5157441632750501"/>
    <n v="10.8254891915714"/>
    <n v="7.1459262363033398"/>
    <n v="260.11850032269598"/>
    <n v="33.302762572311302"/>
    <n v="5.7708545790299803"/>
    <n v="3.3103103448275801"/>
    <n v="33.031764705882303"/>
    <n v="29.7214543610547"/>
    <n v="2.47041830289773"/>
  </r>
  <r>
    <x v="18"/>
    <x v="4"/>
    <x v="4"/>
    <x v="0"/>
    <x v="6"/>
    <n v="29"/>
    <n v="0"/>
    <n v="0"/>
    <n v="7.7868423222854997"/>
    <n v="6.2759584417702703"/>
    <n v="9.2977262028007299"/>
    <n v="5.9759719789842398"/>
    <n v="225.81842734627901"/>
    <n v="15.7771157134198"/>
    <n v="3.9720417562532901"/>
    <n v="3.2776648841354699"/>
    <n v="17.156129597197801"/>
    <n v="13.8784647130623"/>
    <n v="6.2029603723626403"/>
  </r>
  <r>
    <x v="18"/>
    <x v="4"/>
    <x v="4"/>
    <x v="0"/>
    <x v="7"/>
    <n v="31"/>
    <n v="0"/>
    <n v="0"/>
    <n v="10.381586671252199"/>
    <n v="8.4535975241479804"/>
    <n v="12.3095758183564"/>
    <n v="8.5402505694760809"/>
    <n v="321.82918680881801"/>
    <n v="27.627621867219201"/>
    <n v="5.25619842350146"/>
    <n v="4.2187937062936998"/>
    <n v="23.022882562277498"/>
    <n v="18.8040888559838"/>
    <n v="8.2492512315270297"/>
  </r>
  <r>
    <x v="18"/>
    <x v="4"/>
    <x v="4"/>
    <x v="0"/>
    <x v="8"/>
    <n v="30"/>
    <n v="0"/>
    <n v="0"/>
    <n v="7.3695242890590196"/>
    <n v="6.6366747353280804"/>
    <n v="8.1023738427899605"/>
    <n v="7.52040879408995"/>
    <n v="221.08572867177099"/>
    <n v="3.8518268239243199"/>
    <n v="1.9626071496670701"/>
    <n v="3.4101570680628202"/>
    <n v="12.8095238095237"/>
    <n v="9.3993667414608808"/>
    <n v="2.5533901651802302"/>
  </r>
  <r>
    <x v="18"/>
    <x v="4"/>
    <x v="4"/>
    <x v="0"/>
    <x v="9"/>
    <n v="31"/>
    <n v="0"/>
    <n v="0"/>
    <n v="9.9857201135692204"/>
    <n v="8.0586951931333104"/>
    <n v="11.9127450340051"/>
    <n v="8.4217168141592804"/>
    <n v="309.55732352064598"/>
    <n v="27.599994503859602"/>
    <n v="5.25356969153923"/>
    <n v="3.0391388400702901"/>
    <n v="24.188327402135201"/>
    <n v="21.1491885620649"/>
    <n v="5.6419474497196704"/>
  </r>
  <r>
    <x v="18"/>
    <x v="4"/>
    <x v="4"/>
    <x v="0"/>
    <x v="10"/>
    <n v="29"/>
    <n v="0"/>
    <n v="0"/>
    <n v="17.160014272199099"/>
    <n v="12.8377754168826"/>
    <n v="21.482253127515701"/>
    <n v="14.6546563573883"/>
    <n v="497.64041389377502"/>
    <n v="129.116861689541"/>
    <n v="11.362960076034"/>
    <n v="3.35857923497267"/>
    <n v="49.872412587412498"/>
    <n v="46.513833352439804"/>
    <n v="15.9778842578474"/>
  </r>
  <r>
    <x v="18"/>
    <x v="4"/>
    <x v="4"/>
    <x v="1"/>
    <x v="0"/>
    <n v="14"/>
    <n v="1"/>
    <n v="5"/>
    <n v="47.134667104728699"/>
    <n v="13.2414111632845"/>
    <n v="81.027923046172901"/>
    <n v="30.803748911272798"/>
    <n v="659.88533946620203"/>
    <n v="3445.8699480525602"/>
    <n v="58.7015327572676"/>
    <n v="4.6013698630136899"/>
    <n v="232.78375"/>
    <n v="228.18238013698601"/>
    <n v="57.290867227917502"/>
  </r>
  <r>
    <x v="18"/>
    <x v="4"/>
    <x v="4"/>
    <x v="1"/>
    <x v="1"/>
    <n v="29"/>
    <n v="0"/>
    <n v="0"/>
    <n v="13.035852386792699"/>
    <n v="10.8327075579836"/>
    <n v="15.238997215601801"/>
    <n v="11.9304093567251"/>
    <n v="378.03971921698798"/>
    <n v="33.546833260892903"/>
    <n v="5.7919628159107601"/>
    <n v="3.9967307692307599"/>
    <n v="29.185351851851799"/>
    <n v="25.188621082621001"/>
    <n v="6.0515550051367404"/>
  </r>
  <r>
    <x v="18"/>
    <x v="4"/>
    <x v="4"/>
    <x v="1"/>
    <x v="2"/>
    <n v="31"/>
    <n v="0"/>
    <n v="0"/>
    <n v="12.1822880030522"/>
    <n v="10.1223489781037"/>
    <n v="14.2422270280008"/>
    <n v="11.636993127147701"/>
    <n v="377.65092809461902"/>
    <n v="31.538647420756401"/>
    <n v="5.6159280106458196"/>
    <n v="3.2460139860139798"/>
    <n v="26.113345454545399"/>
    <n v="22.8673314685314"/>
    <n v="7.2686412358339503"/>
  </r>
  <r>
    <x v="18"/>
    <x v="4"/>
    <x v="4"/>
    <x v="1"/>
    <x v="3"/>
    <n v="30"/>
    <n v="0"/>
    <n v="0"/>
    <n v="10.764966933944599"/>
    <n v="8.1689473200977396"/>
    <n v="13.3609865477914"/>
    <n v="12.0785417729795"/>
    <n v="322.94900801833802"/>
    <n v="48.334033257999501"/>
    <n v="6.9522682095845099"/>
    <n v="0.17991197183098501"/>
    <n v="22.285334476843801"/>
    <n v="22.1054225050128"/>
    <n v="11.4087674934419"/>
  </r>
  <r>
    <x v="18"/>
    <x v="4"/>
    <x v="4"/>
    <x v="1"/>
    <x v="4"/>
    <n v="31"/>
    <n v="1"/>
    <n v="0"/>
    <n v="7.58937994665333"/>
    <n v="5.7244477162161598"/>
    <n v="9.4543121770905092"/>
    <n v="7.3355658627087204"/>
    <n v="235.270778346253"/>
    <n v="25.8499937748769"/>
    <n v="5.0842889153623902"/>
    <n v="0.111322160148975"/>
    <n v="20.2819649805447"/>
    <n v="20.170642820395699"/>
    <n v="5.7347392057483599"/>
  </r>
  <r>
    <x v="18"/>
    <x v="4"/>
    <x v="4"/>
    <x v="1"/>
    <x v="5"/>
    <n v="30"/>
    <n v="0"/>
    <n v="0"/>
    <n v="6.99539799715971"/>
    <n v="5.7586073225340204"/>
    <n v="8.2321886717853996"/>
    <n v="5.5807122222222203"/>
    <n v="209.86193991479101"/>
    <n v="10.970577804185"/>
    <n v="3.3121862574717902"/>
    <n v="3.3430093457943899"/>
    <n v="14.258956834532301"/>
    <n v="10.915947488737901"/>
    <n v="5.6667322471100103"/>
  </r>
  <r>
    <x v="18"/>
    <x v="4"/>
    <x v="4"/>
    <x v="1"/>
    <x v="6"/>
    <n v="31"/>
    <n v="0"/>
    <n v="0"/>
    <n v="5.1392533739794501"/>
    <n v="4.1667333667087201"/>
    <n v="6.11177338125019"/>
    <n v="4.3927318718381096"/>
    <n v="159.31685459336299"/>
    <n v="7.0296131021800701"/>
    <n v="2.6513417550704501"/>
    <n v="2.4065187713310499"/>
    <n v="16.205101010101"/>
    <n v="13.7985822387699"/>
    <n v="2.3373631288585299"/>
  </r>
  <r>
    <x v="18"/>
    <x v="4"/>
    <x v="4"/>
    <x v="1"/>
    <x v="7"/>
    <n v="30"/>
    <n v="0"/>
    <n v="0"/>
    <n v="5.8287687545894897"/>
    <n v="3.3334069915051399"/>
    <n v="8.3241305176738294"/>
    <n v="4.2999749370790603"/>
    <n v="174.863062637685"/>
    <n v="44.658499798475397"/>
    <n v="6.6827015344451404"/>
    <n v="0.34396593673965797"/>
    <n v="33.642499999999998"/>
    <n v="33.298534063260298"/>
    <n v="7.6857287212422598"/>
  </r>
  <r>
    <x v="18"/>
    <x v="4"/>
    <x v="4"/>
    <x v="1"/>
    <x v="8"/>
    <n v="30"/>
    <n v="0"/>
    <n v="0"/>
    <n v="1.52612396310372"/>
    <n v="1.21790137748262"/>
    <n v="1.8343465487248101"/>
    <n v="1.4698771939228199"/>
    <n v="45.783718893111498"/>
    <n v="0.68134334210412695"/>
    <n v="0.82543524404045598"/>
    <n v="0.44993115318416399"/>
    <n v="3.82268376068376"/>
    <n v="3.3727526074996002"/>
    <n v="1.04243692484224"/>
  </r>
  <r>
    <x v="18"/>
    <x v="4"/>
    <x v="4"/>
    <x v="1"/>
    <x v="9"/>
    <n v="24"/>
    <n v="0"/>
    <n v="0"/>
    <n v="7.0813834219861898"/>
    <n v="4.1771590411191797"/>
    <n v="9.9856078028532007"/>
    <n v="5.8428750129531704"/>
    <n v="169.95320212766899"/>
    <n v="47.303616508161603"/>
    <n v="6.8777624637785797"/>
    <n v="0.90812392426850297"/>
    <n v="33.192631578947299"/>
    <n v="32.284507654678798"/>
    <n v="6.07648688624211"/>
  </r>
  <r>
    <x v="18"/>
    <x v="4"/>
    <x v="4"/>
    <x v="1"/>
    <x v="10"/>
    <n v="24"/>
    <n v="0"/>
    <n v="0"/>
    <n v="12.6544073117448"/>
    <n v="9.3358960750277902"/>
    <n v="15.972918548461699"/>
    <n v="10.388935714285701"/>
    <n v="303.70577548187401"/>
    <n v="61.761892660154999"/>
    <n v="7.8588734981646704"/>
    <n v="2.4249308755760302"/>
    <n v="35.301108247422597"/>
    <n v="32.876177371846602"/>
    <n v="7.3587428959443502"/>
  </r>
  <r>
    <x v="19"/>
    <x v="16"/>
    <x v="16"/>
    <x v="0"/>
    <x v="0"/>
    <n v="31"/>
    <n v="0"/>
    <n v="5"/>
    <n v="28.674302086176599"/>
    <n v="20.907542325428299"/>
    <n v="36.441061846924903"/>
    <n v="19.6662778730703"/>
    <n v="888.90336467147495"/>
    <n v="448.34680300276199"/>
    <n v="21.174201354543701"/>
    <n v="6.4251567944250798"/>
    <n v="80.648537005163504"/>
    <n v="74.223380210738398"/>
    <n v="27.432706769342001"/>
  </r>
  <r>
    <x v="19"/>
    <x v="16"/>
    <x v="16"/>
    <x v="0"/>
    <x v="1"/>
    <n v="28"/>
    <n v="0"/>
    <n v="3"/>
    <n v="19.361839437555201"/>
    <n v="13.002422890299201"/>
    <n v="25.721255984811101"/>
    <n v="15.236775645020501"/>
    <n v="542.13150425154504"/>
    <n v="268.97356989016703"/>
    <n v="16.400413710945401"/>
    <n v="3.4297934595524899"/>
    <n v="72.187241379310294"/>
    <n v="68.757447919757794"/>
    <n v="8.5672038192640994"/>
  </r>
  <r>
    <x v="19"/>
    <x v="16"/>
    <x v="16"/>
    <x v="0"/>
    <x v="2"/>
    <n v="31"/>
    <n v="0"/>
    <n v="1"/>
    <n v="16.5225049847581"/>
    <n v="11.125572456610699"/>
    <n v="21.919437512905599"/>
    <n v="11.7833907056798"/>
    <n v="512.19765452750198"/>
    <n v="216.485249623329"/>
    <n v="14.713437722820901"/>
    <n v="4.6407903780068596"/>
    <n v="80.739317406143201"/>
    <n v="76.098527028136303"/>
    <n v="8.4685306902891"/>
  </r>
  <r>
    <x v="19"/>
    <x v="16"/>
    <x v="16"/>
    <x v="0"/>
    <x v="3"/>
    <n v="30"/>
    <n v="0"/>
    <n v="0"/>
    <n v="15.577538818662299"/>
    <n v="11.533703326792301"/>
    <n v="19.6213743105323"/>
    <n v="10.9970199967747"/>
    <n v="467.32616455986903"/>
    <n v="117.280026951838"/>
    <n v="10.8295903409057"/>
    <n v="3.0883246977547398"/>
    <n v="45.557312390924999"/>
    <n v="42.468987693170298"/>
    <n v="15.9953977311828"/>
  </r>
  <r>
    <x v="19"/>
    <x v="16"/>
    <x v="16"/>
    <x v="0"/>
    <x v="4"/>
    <n v="31"/>
    <n v="0"/>
    <n v="2"/>
    <n v="16.0977203961363"/>
    <n v="9.5141154571366293"/>
    <n v="22.681325335135899"/>
    <n v="9.3985416666666595"/>
    <n v="499.02933228022499"/>
    <n v="322.152761348171"/>
    <n v="17.9486144687597"/>
    <n v="3.6176816608996498"/>
    <n v="86.685147313691502"/>
    <n v="83.067465652791896"/>
    <n v="11.767690328480199"/>
  </r>
  <r>
    <x v="19"/>
    <x v="16"/>
    <x v="16"/>
    <x v="0"/>
    <x v="5"/>
    <n v="30"/>
    <n v="0"/>
    <n v="0"/>
    <n v="6.7762124167618998"/>
    <n v="5.1810187925276798"/>
    <n v="8.3714060409961295"/>
    <n v="6.0998229861842796"/>
    <n v="203.28637250285701"/>
    <n v="18.250043674441098"/>
    <n v="4.2720069843623998"/>
    <n v="2.3439316239316201"/>
    <n v="25.988747855917602"/>
    <n v="23.644816231985999"/>
    <n v="3.3723890719975702"/>
  </r>
  <r>
    <x v="19"/>
    <x v="16"/>
    <x v="16"/>
    <x v="0"/>
    <x v="6"/>
    <n v="31"/>
    <n v="0"/>
    <n v="0"/>
    <n v="7.8794674708589802"/>
    <n v="5.0043682513021404"/>
    <n v="10.7545666904158"/>
    <n v="5.3335800344233997"/>
    <n v="244.263491596629"/>
    <n v="61.438415554665603"/>
    <n v="7.8382661063953201"/>
    <n v="2.72115916955017"/>
    <n v="41.371471103327501"/>
    <n v="38.650311933777303"/>
    <n v="4.7311107759461901"/>
  </r>
  <r>
    <x v="19"/>
    <x v="16"/>
    <x v="16"/>
    <x v="0"/>
    <x v="7"/>
    <n v="31"/>
    <n v="0"/>
    <n v="0"/>
    <n v="8.4427464013774305"/>
    <n v="7.0747628011619001"/>
    <n v="9.8107300015929493"/>
    <n v="7.9839099099099"/>
    <n v="261.72513844269997"/>
    <n v="13.909006672697901"/>
    <n v="3.7294780697435299"/>
    <n v="3.6876320582877899"/>
    <n v="18.020171526586601"/>
    <n v="14.332539468298799"/>
    <n v="5.5365942028985096"/>
  </r>
  <r>
    <x v="19"/>
    <x v="16"/>
    <x v="16"/>
    <x v="0"/>
    <x v="8"/>
    <n v="30"/>
    <n v="0"/>
    <n v="0"/>
    <n v="7.6547210388578204"/>
    <n v="6.7875426974756703"/>
    <n v="8.5218993802399705"/>
    <n v="7.4388716804935999"/>
    <n v="229.64163116573499"/>
    <n v="5.3932921043302304"/>
    <n v="2.3223462498796801"/>
    <n v="4.3871485148514502"/>
    <n v="13.516057866184401"/>
    <n v="9.1289093513329505"/>
    <n v="3.46180127650213"/>
  </r>
  <r>
    <x v="19"/>
    <x v="16"/>
    <x v="16"/>
    <x v="0"/>
    <x v="9"/>
    <n v="31"/>
    <n v="0"/>
    <n v="0"/>
    <n v="10.714032238341201"/>
    <n v="8.7477353838469796"/>
    <n v="12.6803290928355"/>
    <n v="8.6775087719298103"/>
    <n v="332.13499938857802"/>
    <n v="28.736409411290101"/>
    <n v="5.3606351686428102"/>
    <n v="3.35158894645941"/>
    <n v="22.825115044247799"/>
    <n v="19.473526097788401"/>
    <n v="6.6006859824384003"/>
  </r>
  <r>
    <x v="19"/>
    <x v="16"/>
    <x v="16"/>
    <x v="0"/>
    <x v="10"/>
    <n v="30"/>
    <n v="0"/>
    <n v="0"/>
    <n v="16.721366083909999"/>
    <n v="13.1395721706435"/>
    <n v="20.3031599971765"/>
    <n v="14.9070168004757"/>
    <n v="501.64098251729899"/>
    <n v="92.010689672924897"/>
    <n v="9.59222026816132"/>
    <n v="3.3074216027874499"/>
    <n v="43.7600357781753"/>
    <n v="40.4526141753879"/>
    <n v="11.228773651424399"/>
  </r>
  <r>
    <x v="19"/>
    <x v="16"/>
    <x v="16"/>
    <x v="0"/>
    <x v="11"/>
    <n v="31"/>
    <n v="0"/>
    <n v="0"/>
    <n v="16.780514005222301"/>
    <n v="12.6903563597982"/>
    <n v="20.8706716506465"/>
    <n v="13.5628620102214"/>
    <n v="520.19593416189298"/>
    <n v="124.34102063790399"/>
    <n v="11.150830490950201"/>
    <n v="3.96937394247038"/>
    <n v="49.026041308089503"/>
    <n v="45.056667365619099"/>
    <n v="10.486832534654001"/>
  </r>
  <r>
    <x v="19"/>
    <x v="16"/>
    <x v="16"/>
    <x v="1"/>
    <x v="0"/>
    <n v="31"/>
    <n v="0"/>
    <n v="3"/>
    <n v="23.048346770499599"/>
    <n v="14.2373673340993"/>
    <n v="31.8593262069"/>
    <n v="12.7000169779286"/>
    <n v="714.498749885488"/>
    <n v="577.00916164726402"/>
    <n v="24.021015000354701"/>
    <n v="3.0746712802768101"/>
    <n v="99.257585585585701"/>
    <n v="96.182914305308898"/>
    <n v="22.206988187566999"/>
  </r>
  <r>
    <x v="19"/>
    <x v="16"/>
    <x v="16"/>
    <x v="1"/>
    <x v="1"/>
    <n v="29"/>
    <n v="0"/>
    <n v="0"/>
    <n v="12.210875451029199"/>
    <n v="10.232657573412"/>
    <n v="14.1890933286464"/>
    <n v="11.150527240773201"/>
    <n v="354.11538807984698"/>
    <n v="27.046662388554701"/>
    <n v="5.2006405748287099"/>
    <n v="4.8131588132635201"/>
    <n v="26.306247723132898"/>
    <n v="21.4930889098694"/>
    <n v="5.2197822928911402"/>
  </r>
  <r>
    <x v="19"/>
    <x v="16"/>
    <x v="16"/>
    <x v="1"/>
    <x v="2"/>
    <n v="31"/>
    <n v="0"/>
    <n v="0"/>
    <n v="11.1252064091395"/>
    <n v="8.86632304028943"/>
    <n v="13.384089777989599"/>
    <n v="9.6243260869565201"/>
    <n v="344.88139868332502"/>
    <n v="37.924682128208502"/>
    <n v="6.1583018867386201"/>
    <n v="3.3057480314960501"/>
    <n v="25.911536885245798"/>
    <n v="22.605788853749701"/>
    <n v="8.3079206020684495"/>
  </r>
  <r>
    <x v="19"/>
    <x v="16"/>
    <x v="16"/>
    <x v="1"/>
    <x v="3"/>
    <n v="30"/>
    <n v="0"/>
    <n v="0"/>
    <n v="11.143112507664499"/>
    <n v="9.5414977559729408"/>
    <n v="12.744727259356001"/>
    <n v="10.7357275262271"/>
    <n v="334.29337522993399"/>
    <n v="18.397263057299"/>
    <n v="4.2892030795124398"/>
    <n v="3.6865107913669002"/>
    <n v="22.096928327644999"/>
    <n v="18.4104175362781"/>
    <n v="7.0590234475570801"/>
  </r>
  <r>
    <x v="19"/>
    <x v="16"/>
    <x v="16"/>
    <x v="1"/>
    <x v="4"/>
    <n v="31"/>
    <n v="0"/>
    <n v="0"/>
    <n v="8.1149461170199597"/>
    <n v="6.8571776789965302"/>
    <n v="9.3727145550433892"/>
    <n v="7.2183333333333302"/>
    <n v="251.563329627619"/>
    <n v="11.7580612598509"/>
    <n v="3.4290029541910498"/>
    <n v="2.7085127201565502"/>
    <n v="16.411284403669701"/>
    <n v="13.7027716835132"/>
    <n v="4.4792481197066802"/>
  </r>
  <r>
    <x v="19"/>
    <x v="16"/>
    <x v="16"/>
    <x v="1"/>
    <x v="5"/>
    <n v="30"/>
    <n v="0"/>
    <n v="0"/>
    <n v="7.3934477792143998"/>
    <n v="5.8369140700505904"/>
    <n v="8.9499814883782101"/>
    <n v="5.4249982892903299"/>
    <n v="221.803433376432"/>
    <n v="17.376174074217399"/>
    <n v="4.1684738303385602"/>
    <n v="3.3385128205128098"/>
    <n v="19.629472759226701"/>
    <n v="16.2909599387139"/>
    <n v="6.0334416169714897"/>
  </r>
  <r>
    <x v="19"/>
    <x v="16"/>
    <x v="16"/>
    <x v="1"/>
    <x v="6"/>
    <n v="31"/>
    <n v="0"/>
    <n v="0"/>
    <n v="6.3960778801957003"/>
    <n v="5.0086868265112399"/>
    <n v="7.7834689338801697"/>
    <n v="5.3361351819757399"/>
    <n v="198.278414286067"/>
    <n v="14.306457628955901"/>
    <n v="3.7823878210669899"/>
    <n v="2.8135802469135802"/>
    <n v="22.642558139534799"/>
    <n v="19.8289778926212"/>
    <n v="3.1945303880209601"/>
  </r>
  <r>
    <x v="19"/>
    <x v="16"/>
    <x v="16"/>
    <x v="1"/>
    <x v="7"/>
    <n v="31"/>
    <n v="0"/>
    <n v="0"/>
    <n v="7.0223179436378702"/>
    <n v="5.4440841515176697"/>
    <n v="8.6005517357580707"/>
    <n v="6.1620129870129903"/>
    <n v="217.69185625277399"/>
    <n v="18.513008881924101"/>
    <n v="4.3026746195737404"/>
    <n v="2.8157058823529399"/>
    <n v="24.247913223140401"/>
    <n v="21.4322073407875"/>
    <n v="5.0988709677419397"/>
  </r>
  <r>
    <x v="19"/>
    <x v="16"/>
    <x v="16"/>
    <x v="1"/>
    <x v="8"/>
    <n v="30"/>
    <n v="0"/>
    <n v="0"/>
    <n v="7.5849109633088903"/>
    <n v="6.3281023501348797"/>
    <n v="8.8417195764829"/>
    <n v="6.9618286563222096"/>
    <n v="227.547328899267"/>
    <n v="11.3285778767978"/>
    <n v="3.36579528147477"/>
    <n v="1.6166095890410901"/>
    <n v="15.4859762308998"/>
    <n v="13.869366641858701"/>
    <n v="4.52543106057517"/>
  </r>
  <r>
    <x v="19"/>
    <x v="16"/>
    <x v="16"/>
    <x v="1"/>
    <x v="9"/>
    <n v="31"/>
    <n v="0"/>
    <n v="0"/>
    <n v="9.3260470030873197"/>
    <n v="7.1563352675059599"/>
    <n v="11.4957587386687"/>
    <n v="7.5712142857142899"/>
    <n v="289.10745709570699"/>
    <n v="34.989554229737102"/>
    <n v="5.9151968885014403"/>
    <n v="2.3193996569468198"/>
    <n v="34.198783542039301"/>
    <n v="31.879383885092501"/>
    <n v="6.9343408481641902"/>
  </r>
  <r>
    <x v="19"/>
    <x v="16"/>
    <x v="16"/>
    <x v="1"/>
    <x v="10"/>
    <n v="30"/>
    <n v="0"/>
    <n v="0"/>
    <n v="15.561943403698701"/>
    <n v="12.187300597699"/>
    <n v="18.9365862096985"/>
    <n v="12.969054448114299"/>
    <n v="466.85830211096197"/>
    <n v="81.675672665032494"/>
    <n v="9.0374594142951707"/>
    <n v="6.2800547445255503"/>
    <n v="43.172525951557098"/>
    <n v="36.892471207031498"/>
    <n v="12.246385191906301"/>
  </r>
  <r>
    <x v="19"/>
    <x v="16"/>
    <x v="16"/>
    <x v="1"/>
    <x v="11"/>
    <n v="8"/>
    <n v="0"/>
    <n v="0"/>
    <n v="20.338615627705298"/>
    <n v="11.468121845280599"/>
    <n v="29.209109410130001"/>
    <n v="20.891084055750898"/>
    <n v="162.70892502164301"/>
    <n v="112.580014390164"/>
    <n v="10.6103729618786"/>
    <n v="3.4192027729636001"/>
    <n v="34.570086058519699"/>
    <n v="31.150883285556102"/>
    <n v="18.165155685354499"/>
  </r>
  <r>
    <x v="20"/>
    <x v="16"/>
    <x v="16"/>
    <x v="0"/>
    <x v="0"/>
    <n v="16"/>
    <n v="0"/>
    <n v="0"/>
    <n v="18.4592021978129"/>
    <n v="12.359529368734499"/>
    <n v="24.5588750268914"/>
    <n v="13.6364583333333"/>
    <n v="295.34723516500702"/>
    <n v="131.03368406329901"/>
    <n v="11.4469945428177"/>
    <n v="4.1295795795795804"/>
    <n v="41.932857142857102"/>
    <n v="37.803277563277497"/>
    <n v="12.1562996880571"/>
  </r>
  <r>
    <x v="20"/>
    <x v="16"/>
    <x v="16"/>
    <x v="0"/>
    <x v="1"/>
    <n v="28"/>
    <n v="0"/>
    <n v="2"/>
    <n v="19.107544349077699"/>
    <n v="9.9571930957593402"/>
    <n v="28.257895602396001"/>
    <n v="12.787706159740599"/>
    <n v="535.01124177417501"/>
    <n v="556.86585983727002"/>
    <n v="23.598005420739899"/>
    <n v="2.6989708404802699"/>
    <n v="116.16345486111101"/>
    <n v="113.46448402063101"/>
    <n v="9.6029162583417094"/>
  </r>
  <r>
    <x v="20"/>
    <x v="16"/>
    <x v="16"/>
    <x v="0"/>
    <x v="2"/>
    <n v="31"/>
    <n v="0"/>
    <n v="1"/>
    <n v="13.3233543960087"/>
    <n v="9.0220361360850205"/>
    <n v="17.6246726559324"/>
    <n v="9.6380240549828091"/>
    <n v="413.02398627627002"/>
    <n v="137.51101541169899"/>
    <n v="11.7265090888849"/>
    <n v="3.5458436944937799"/>
    <n v="62.866946826758102"/>
    <n v="59.321103132264298"/>
    <n v="5.5800628046659302"/>
  </r>
  <r>
    <x v="20"/>
    <x v="16"/>
    <x v="16"/>
    <x v="0"/>
    <x v="3"/>
    <n v="30"/>
    <n v="0"/>
    <n v="0"/>
    <n v="12.993818466092099"/>
    <n v="9.6259584211247908"/>
    <n v="16.361678511059399"/>
    <n v="8.9939957418198304"/>
    <n v="389.81455398276302"/>
    <n v="81.347679530701299"/>
    <n v="9.0192948466441294"/>
    <n v="2.1620034542314301"/>
    <n v="37.498726003490397"/>
    <n v="35.336722549259001"/>
    <n v="13.740833294533299"/>
  </r>
  <r>
    <x v="20"/>
    <x v="16"/>
    <x v="16"/>
    <x v="0"/>
    <x v="4"/>
    <n v="31"/>
    <n v="0"/>
    <n v="3"/>
    <n v="18.8005102751879"/>
    <n v="12.138330033137899"/>
    <n v="25.462690517237899"/>
    <n v="10.0782773109243"/>
    <n v="582.81581853082503"/>
    <n v="329.88843439348398"/>
    <n v="18.162831122748599"/>
    <n v="4.1063492063491998"/>
    <n v="73.544991304347803"/>
    <n v="69.438642097998596"/>
    <n v="16.0836841863877"/>
  </r>
  <r>
    <x v="20"/>
    <x v="16"/>
    <x v="16"/>
    <x v="0"/>
    <x v="5"/>
    <n v="30"/>
    <n v="0"/>
    <n v="0"/>
    <n v="10.1149248689325"/>
    <n v="7.5515639909777104"/>
    <n v="12.6782857468872"/>
    <n v="8.0942919686724704"/>
    <n v="303.44774606797398"/>
    <n v="47.125568400032499"/>
    <n v="6.8648065085647199"/>
    <n v="3.1921363636363602"/>
    <n v="40.492928176795601"/>
    <n v="37.300791813159201"/>
    <n v="5.9449860931110603"/>
  </r>
  <r>
    <x v="20"/>
    <x v="16"/>
    <x v="16"/>
    <x v="0"/>
    <x v="6"/>
    <n v="31"/>
    <n v="0"/>
    <n v="2"/>
    <n v="12.9720902406651"/>
    <n v="8.1336370282038608"/>
    <n v="17.8105434531263"/>
    <n v="8.6386163522012591"/>
    <n v="402.13479746061802"/>
    <n v="173.99926956394501"/>
    <n v="13.1908782711367"/>
    <n v="5.0356097560975597"/>
    <n v="64.2708333333333"/>
    <n v="59.235223577235701"/>
    <n v="5.1633740232934704"/>
  </r>
  <r>
    <x v="20"/>
    <x v="16"/>
    <x v="16"/>
    <x v="0"/>
    <x v="7"/>
    <n v="31"/>
    <n v="0"/>
    <n v="0"/>
    <n v="10.233526734929701"/>
    <n v="8.6329907458324495"/>
    <n v="11.834062724027"/>
    <n v="9.5572549019607802"/>
    <n v="317.23932878282199"/>
    <n v="19.0399244818936"/>
    <n v="4.3634761924288803"/>
    <n v="4.1221259842519604"/>
    <n v="20.188176291793301"/>
    <n v="16.0660503075413"/>
    <n v="6.2212475097405804"/>
  </r>
  <r>
    <x v="20"/>
    <x v="16"/>
    <x v="16"/>
    <x v="0"/>
    <x v="8"/>
    <n v="30"/>
    <n v="0"/>
    <n v="0"/>
    <n v="8.9171645171934895"/>
    <n v="7.6676308786468601"/>
    <n v="10.1666981557401"/>
    <n v="8.6367253176930507"/>
    <n v="267.51493551580501"/>
    <n v="11.197807626118101"/>
    <n v="3.3463125416072699"/>
    <n v="4.5957377049180304"/>
    <n v="22.155591397849399"/>
    <n v="17.559853692931402"/>
    <n v="2.9099237393811599"/>
  </r>
  <r>
    <x v="20"/>
    <x v="16"/>
    <x v="16"/>
    <x v="0"/>
    <x v="9"/>
    <n v="29"/>
    <n v="0"/>
    <n v="0"/>
    <n v="11.497019931142001"/>
    <n v="7.4775688205082904"/>
    <n v="15.5164710417757"/>
    <n v="8.2401754385964807"/>
    <n v="333.413578003118"/>
    <n v="111.66033756956701"/>
    <n v="10.5669455174883"/>
    <n v="2.60267361111111"/>
    <n v="42.187853107344601"/>
    <n v="39.585179496233501"/>
    <n v="8.3026701717966507"/>
  </r>
  <r>
    <x v="20"/>
    <x v="16"/>
    <x v="16"/>
    <x v="0"/>
    <x v="10"/>
    <n v="30"/>
    <n v="0"/>
    <n v="2"/>
    <n v="18.388244973872599"/>
    <n v="13.1316212478874"/>
    <n v="23.644868699857799"/>
    <n v="14.8130263157895"/>
    <n v="551.64734921617799"/>
    <n v="198.175918466784"/>
    <n v="14.0774968821444"/>
    <n v="2.6"/>
    <n v="54.9"/>
    <n v="52.3"/>
    <n v="17.308505985884"/>
  </r>
  <r>
    <x v="20"/>
    <x v="16"/>
    <x v="16"/>
    <x v="0"/>
    <x v="11"/>
    <n v="31"/>
    <n v="0"/>
    <n v="1"/>
    <n v="14.184180958480001"/>
    <n v="9.8125500931741705"/>
    <n v="18.555811823785699"/>
    <n v="12.3898550724637"/>
    <n v="439.70960971287798"/>
    <n v="142.043478992041"/>
    <n v="11.918199486165699"/>
    <n v="1.6"/>
    <n v="53.33"/>
    <n v="51.73"/>
    <n v="11.689467013888899"/>
  </r>
  <r>
    <x v="20"/>
    <x v="16"/>
    <x v="16"/>
    <x v="1"/>
    <x v="0"/>
    <n v="30"/>
    <n v="0"/>
    <n v="5"/>
    <n v="20.722377566651101"/>
    <n v="10.3500930084421"/>
    <n v="31.094662124860001"/>
    <n v="7.1072222222222203"/>
    <n v="621.67132699953197"/>
    <n v="771.588850791038"/>
    <n v="27.777488201618201"/>
    <n v="1.3046620450606601"/>
    <n v="117.32695652173901"/>
    <n v="116.022294476678"/>
    <n v="31.0043891941392"/>
  </r>
  <r>
    <x v="20"/>
    <x v="16"/>
    <x v="16"/>
    <x v="1"/>
    <x v="1"/>
    <n v="29"/>
    <n v="0"/>
    <n v="0"/>
    <n v="14.7383707841631"/>
    <n v="11.627027613227501"/>
    <n v="17.8497139550987"/>
    <n v="12.5860829493087"/>
    <n v="427.41275274072899"/>
    <n v="66.905414438422298"/>
    <n v="8.1795729985386405"/>
    <n v="5.2878392857142797"/>
    <n v="40.720518234164999"/>
    <n v="35.4326789484507"/>
    <n v="9.1224093277902405"/>
  </r>
  <r>
    <x v="20"/>
    <x v="16"/>
    <x v="16"/>
    <x v="1"/>
    <x v="2"/>
    <n v="31"/>
    <n v="0"/>
    <n v="0"/>
    <n v="13.420592578091499"/>
    <n v="10.678744895173599"/>
    <n v="16.162440261009401"/>
    <n v="11.400285714285699"/>
    <n v="416.038369920837"/>
    <n v="55.875443504189199"/>
    <n v="7.4749878598021304"/>
    <n v="4.4350622406638802"/>
    <n v="30.3581041666666"/>
    <n v="25.9230419260027"/>
    <n v="9.8259964726630997"/>
  </r>
  <r>
    <x v="20"/>
    <x v="16"/>
    <x v="16"/>
    <x v="1"/>
    <x v="3"/>
    <n v="30"/>
    <n v="0"/>
    <n v="0"/>
    <n v="14.4411352699061"/>
    <n v="12.1804549407737"/>
    <n v="16.7018155990385"/>
    <n v="14.0622927200374"/>
    <n v="433.234058097184"/>
    <n v="36.653496401313198"/>
    <n v="6.0542131116531701"/>
    <n v="4.6842936802973902"/>
    <n v="33.689973190348503"/>
    <n v="29.005679510051099"/>
    <n v="8.5326888020212799"/>
  </r>
  <r>
    <x v="20"/>
    <x v="16"/>
    <x v="16"/>
    <x v="1"/>
    <x v="4"/>
    <n v="31"/>
    <n v="0"/>
    <n v="0"/>
    <n v="9.7178069267025808"/>
    <n v="7.8950004529579898"/>
    <n v="11.540613400447199"/>
    <n v="8.9008163265306006"/>
    <n v="301.25201472778002"/>
    <n v="24.6953654958111"/>
    <n v="4.9694431776418497"/>
    <n v="1.1139370078740101"/>
    <n v="22.564209523809499"/>
    <n v="21.450272515935499"/>
    <n v="6.4359838620941598"/>
  </r>
  <r>
    <x v="20"/>
    <x v="16"/>
    <x v="16"/>
    <x v="1"/>
    <x v="5"/>
    <n v="30"/>
    <n v="0"/>
    <n v="0"/>
    <n v="9.4359478334862299"/>
    <n v="7.3274039296504903"/>
    <n v="11.544491737322"/>
    <n v="7.1165458709416702"/>
    <n v="283.07843500458699"/>
    <n v="31.8861727270783"/>
    <n v="5.6467842819677703"/>
    <n v="2.6359487179487102"/>
    <n v="22.4484476534296"/>
    <n v="19.8124989354809"/>
    <n v="9.0071704980243599"/>
  </r>
  <r>
    <x v="20"/>
    <x v="16"/>
    <x v="16"/>
    <x v="1"/>
    <x v="6"/>
    <n v="31"/>
    <n v="0"/>
    <n v="0"/>
    <n v="6.8581255671253096"/>
    <n v="5.0726348032612103"/>
    <n v="8.6436163309894098"/>
    <n v="5.5144901960784196"/>
    <n v="212.60189258088499"/>
    <n v="23.694609162379901"/>
    <n v="4.86771087497808"/>
    <n v="0.48752981260647399"/>
    <n v="24.656724137931"/>
    <n v="24.169194325324501"/>
    <n v="4.5477680652680696"/>
  </r>
  <r>
    <x v="20"/>
    <x v="16"/>
    <x v="16"/>
    <x v="1"/>
    <x v="7"/>
    <n v="31"/>
    <n v="0"/>
    <n v="1"/>
    <n v="10.4524822315457"/>
    <n v="7.0572738335377201"/>
    <n v="13.847690629553799"/>
    <n v="7.9041791044776097"/>
    <n v="324.02694917791803"/>
    <n v="85.677583011461707"/>
    <n v="9.2562186129899597"/>
    <n v="3.4010688405797098"/>
    <n v="50.460072992700702"/>
    <n v="47.059004152120998"/>
    <n v="6.3199928448001197"/>
  </r>
  <r>
    <x v="20"/>
    <x v="16"/>
    <x v="16"/>
    <x v="1"/>
    <x v="8"/>
    <n v="30"/>
    <n v="0"/>
    <n v="0"/>
    <n v="10.6117266679117"/>
    <n v="9.0011800084624003"/>
    <n v="12.222273327361"/>
    <n v="10.9102241037375"/>
    <n v="318.35180003735098"/>
    <n v="18.603031460598999"/>
    <n v="4.3131231677983601"/>
    <n v="2.8586219081272102"/>
    <n v="20.854878892733499"/>
    <n v="17.996256984606301"/>
    <n v="6.6505718453053699"/>
  </r>
  <r>
    <x v="20"/>
    <x v="16"/>
    <x v="16"/>
    <x v="1"/>
    <x v="9"/>
    <n v="31"/>
    <n v="0"/>
    <n v="1"/>
    <n v="12.091850228013"/>
    <n v="8.5770726036619909"/>
    <n v="15.606627852363999"/>
    <n v="9.2297533206831108"/>
    <n v="374.84735706840303"/>
    <n v="91.818467405882501"/>
    <n v="9.5821953333191097"/>
    <n v="2.95503460207612"/>
    <n v="55.393862068965497"/>
    <n v="52.4388274668894"/>
    <n v="8.5224122823440993"/>
  </r>
  <r>
    <x v="20"/>
    <x v="16"/>
    <x v="16"/>
    <x v="1"/>
    <x v="10"/>
    <n v="30"/>
    <n v="0"/>
    <n v="1"/>
    <n v="21.4119928180755"/>
    <n v="16.720065782618999"/>
    <n v="26.103919853531899"/>
    <n v="18.5627881990556"/>
    <n v="642.35978454226404"/>
    <n v="157.88453678867799"/>
    <n v="12.565211370632699"/>
    <n v="6.8418229166666702"/>
    <n v="53.606517055655203"/>
    <n v="46.764694138988503"/>
    <n v="18.600756736304401"/>
  </r>
  <r>
    <x v="20"/>
    <x v="16"/>
    <x v="16"/>
    <x v="1"/>
    <x v="11"/>
    <n v="8"/>
    <n v="0"/>
    <n v="0"/>
    <n v="28.2704357408732"/>
    <n v="18.1794836306257"/>
    <n v="38.361387851120703"/>
    <n v="29.405519053591501"/>
    <n v="226.163485926985"/>
    <n v="145.69008557463701"/>
    <n v="12.070214810625201"/>
    <n v="6.5135652173913003"/>
    <n v="44.447438596491203"/>
    <n v="37.9338733790999"/>
    <n v="17.784317065964"/>
  </r>
  <r>
    <x v="21"/>
    <x v="15"/>
    <x v="15"/>
    <x v="0"/>
    <x v="4"/>
    <n v="24"/>
    <n v="0"/>
    <n v="24"/>
    <n v="58.547502364685201"/>
    <n v="56.926396021102001"/>
    <n v="60.168608708268302"/>
    <n v="58.5391085822665"/>
    <n v="1405.1400567524399"/>
    <n v="14.738626784052199"/>
    <n v="3.8390919218028898"/>
    <n v="52.802876949740003"/>
    <n v="68.716355685131106"/>
    <n v="15.9134787353911"/>
    <n v="5.6839952637495204"/>
  </r>
  <r>
    <x v="21"/>
    <x v="15"/>
    <x v="15"/>
    <x v="0"/>
    <x v="5"/>
    <n v="30"/>
    <n v="0"/>
    <n v="30"/>
    <n v="62.1889005783001"/>
    <n v="61.4405662918576"/>
    <n v="62.9372348647425"/>
    <n v="62.057857836640402"/>
    <n v="1865.6670173489999"/>
    <n v="4.0163207158875496"/>
    <n v="2.0040760254759702"/>
    <n v="58.899079189686901"/>
    <n v="66.570195694716304"/>
    <n v="7.6711165050294001"/>
    <n v="2.1738100404354799"/>
  </r>
  <r>
    <x v="21"/>
    <x v="15"/>
    <x v="15"/>
    <x v="0"/>
    <x v="6"/>
    <n v="31"/>
    <n v="0"/>
    <n v="31"/>
    <n v="66.856741285664896"/>
    <n v="65.802954840264903"/>
    <n v="67.910527731065002"/>
    <n v="66.846827956989202"/>
    <n v="2072.5589798556098"/>
    <n v="8.2535264923811091"/>
    <n v="2.8728951412088"/>
    <n v="60.3829072164948"/>
    <n v="73.691971830985807"/>
    <n v="13.309064614491"/>
    <n v="3.85079536404481"/>
  </r>
  <r>
    <x v="21"/>
    <x v="15"/>
    <x v="15"/>
    <x v="0"/>
    <x v="7"/>
    <n v="31"/>
    <n v="0"/>
    <n v="31"/>
    <n v="69.071122620178301"/>
    <n v="68.196610368490099"/>
    <n v="69.945634871866403"/>
    <n v="68.905044883303404"/>
    <n v="2141.20480122553"/>
    <n v="5.68415785137634"/>
    <n v="2.3841471958283802"/>
    <n v="64.424256505576196"/>
    <n v="74.535017793594307"/>
    <n v="10.1107612880181"/>
    <n v="3.5340691576532102"/>
  </r>
  <r>
    <x v="21"/>
    <x v="15"/>
    <x v="15"/>
    <x v="0"/>
    <x v="8"/>
    <n v="30"/>
    <n v="0"/>
    <n v="30"/>
    <n v="64.880621302891996"/>
    <n v="64.136202590258307"/>
    <n v="65.625040015525798"/>
    <n v="65.016611843566196"/>
    <n v="1946.4186390867601"/>
    <n v="3.9744007939702501"/>
    <n v="1.9935899262311301"/>
    <n v="60.693284132841299"/>
    <n v="68.868235294117397"/>
    <n v="8.1749511612761001"/>
    <n v="2.6249847757248301"/>
  </r>
  <r>
    <x v="21"/>
    <x v="15"/>
    <x v="15"/>
    <x v="0"/>
    <x v="9"/>
    <n v="31"/>
    <n v="0"/>
    <n v="31"/>
    <n v="62.148798094178701"/>
    <n v="61.113746619920697"/>
    <n v="63.183849568436599"/>
    <n v="61.3812588652481"/>
    <n v="1926.6127409195401"/>
    <n v="7.9626610641226998"/>
    <n v="2.8218187511111901"/>
    <n v="57.009650735294002"/>
    <n v="67.108723404255201"/>
    <n v="10.099072668961201"/>
    <n v="4.4043162222936996"/>
  </r>
  <r>
    <x v="21"/>
    <x v="15"/>
    <x v="15"/>
    <x v="0"/>
    <x v="10"/>
    <n v="29"/>
    <n v="0"/>
    <n v="28"/>
    <n v="58.880198916147897"/>
    <n v="57.163954193336203"/>
    <n v="60.596443638959698"/>
    <n v="59.064208333333298"/>
    <n v="1707.52576856829"/>
    <n v="20.357472881735401"/>
    <n v="4.5119256290120102"/>
    <n v="49.0972222222222"/>
    <n v="69.284999999999997"/>
    <n v="20.1877777777778"/>
    <n v="6.6153042986425499"/>
  </r>
  <r>
    <x v="21"/>
    <x v="15"/>
    <x v="15"/>
    <x v="0"/>
    <x v="11"/>
    <n v="30"/>
    <n v="0"/>
    <n v="30"/>
    <n v="57.969091657140901"/>
    <n v="55.953271894964701"/>
    <n v="59.9849114193172"/>
    <n v="56.343653846153799"/>
    <n v="1739.07274971423"/>
    <n v="29.143418634079801"/>
    <n v="5.3984644700210698"/>
    <n v="52.485199999999999"/>
    <n v="75.517034883720896"/>
    <n v="23.031834883720901"/>
    <n v="3.98996794871793"/>
  </r>
  <r>
    <x v="21"/>
    <x v="15"/>
    <x v="15"/>
    <x v="1"/>
    <x v="0"/>
    <n v="31"/>
    <n v="0"/>
    <n v="31"/>
    <n v="62.294102708542603"/>
    <n v="59.541230531090001"/>
    <n v="65.046974885995198"/>
    <n v="59.735164233576597"/>
    <n v="1931.11718396482"/>
    <n v="56.325677802068"/>
    <n v="7.5050434910177604"/>
    <n v="54.452406716417897"/>
    <n v="86.931727272727201"/>
    <n v="32.479320556309297"/>
    <n v="7.4067299244421001"/>
  </r>
  <r>
    <x v="21"/>
    <x v="15"/>
    <x v="15"/>
    <x v="1"/>
    <x v="1"/>
    <n v="29"/>
    <n v="0"/>
    <n v="29"/>
    <n v="59.764824236394503"/>
    <n v="58.846466007055099"/>
    <n v="60.683182465733999"/>
    <n v="60.5261978021978"/>
    <n v="1733.1799028554401"/>
    <n v="5.8289412660735298"/>
    <n v="2.4143200421803099"/>
    <n v="55.133908523908502"/>
    <n v="64.705070707070703"/>
    <n v="9.5711621831621994"/>
    <n v="4.4450879622454504"/>
  </r>
  <r>
    <x v="21"/>
    <x v="15"/>
    <x v="15"/>
    <x v="1"/>
    <x v="2"/>
    <n v="31"/>
    <n v="0"/>
    <n v="31"/>
    <n v="61.961225208971399"/>
    <n v="60.035183330438798"/>
    <n v="63.887267087504"/>
    <n v="60.447482758620701"/>
    <n v="1920.7979814781099"/>
    <n v="27.571842267353301"/>
    <n v="5.2508896643667304"/>
    <n v="54.651420664206597"/>
    <n v="74.776803278688405"/>
    <n v="20.125382614481801"/>
    <n v="8.8346857808858008"/>
  </r>
  <r>
    <x v="21"/>
    <x v="15"/>
    <x v="15"/>
    <x v="1"/>
    <x v="3"/>
    <n v="30"/>
    <n v="0"/>
    <n v="30"/>
    <n v="72.193848074230303"/>
    <n v="70.167040343217707"/>
    <n v="74.220655805242899"/>
    <n v="72.633654739553194"/>
    <n v="2165.8154422269099"/>
    <n v="29.461998439040201"/>
    <n v="5.4278907910016203"/>
    <n v="60.029049773755602"/>
    <n v="83.045500000000004"/>
    <n v="23.016450226244402"/>
    <n v="7.8441603601733902"/>
  </r>
  <r>
    <x v="21"/>
    <x v="15"/>
    <x v="15"/>
    <x v="1"/>
    <x v="4"/>
    <n v="31"/>
    <n v="0"/>
    <n v="31"/>
    <n v="69.895806976787696"/>
    <n v="67.899917725440901"/>
    <n v="71.891696228134606"/>
    <n v="71.245851063829704"/>
    <n v="2166.7700162804199"/>
    <n v="29.6078732017072"/>
    <n v="5.4413117170133898"/>
    <n v="59.775668662674597"/>
    <n v="78.292007434944196"/>
    <n v="18.516338772269599"/>
    <n v="9.0003769648354002"/>
  </r>
  <r>
    <x v="21"/>
    <x v="15"/>
    <x v="15"/>
    <x v="1"/>
    <x v="5"/>
    <n v="20"/>
    <n v="0"/>
    <n v="20"/>
    <n v="74.406005412874293"/>
    <n v="71.412127792707594"/>
    <n v="77.399883033041107"/>
    <n v="75.625728841607597"/>
    <n v="1488.1201082574901"/>
    <n v="40.921320933837102"/>
    <n v="6.3969774842371603"/>
    <n v="60.786060606060602"/>
    <n v="83.073412698412696"/>
    <n v="22.287352092352101"/>
    <n v="7.5977774695503699"/>
  </r>
  <r>
    <x v="21"/>
    <x v="15"/>
    <x v="15"/>
    <x v="1"/>
    <x v="6"/>
    <n v="11"/>
    <n v="0"/>
    <n v="11"/>
    <n v="58.312070950421102"/>
    <n v="53.860207352726597"/>
    <n v="62.763934548115699"/>
    <n v="57.346829268292701"/>
    <n v="641.43278045463296"/>
    <n v="43.912875948142698"/>
    <n v="6.6266791040567803"/>
    <n v="51.660408163265203"/>
    <n v="72.599904761904696"/>
    <n v="20.939496598639501"/>
    <n v="11.9017391941392"/>
  </r>
  <r>
    <x v="22"/>
    <x v="17"/>
    <x v="17"/>
    <x v="0"/>
    <x v="4"/>
    <n v="24"/>
    <n v="0"/>
    <n v="0"/>
    <n v="15.818623717721399"/>
    <n v="10.095350426789"/>
    <n v="21.541897008653901"/>
    <n v="9.1009698589569794"/>
    <n v="379.64696922531402"/>
    <n v="183.70584723107899"/>
    <n v="13.5538130144649"/>
    <n v="3.8232702702702599"/>
    <n v="49.794051094890499"/>
    <n v="45.970780824620199"/>
    <n v="18.630182875617699"/>
  </r>
  <r>
    <x v="22"/>
    <x v="17"/>
    <x v="17"/>
    <x v="0"/>
    <x v="5"/>
    <n v="27"/>
    <n v="0"/>
    <n v="0"/>
    <n v="10.3821028032346"/>
    <n v="7.5930978249456196"/>
    <n v="13.171107781523601"/>
    <n v="8.8018633540372697"/>
    <n v="280.31677568733397"/>
    <n v="49.706701097682"/>
    <n v="7.0502979438944298"/>
    <n v="4.8984615384615298"/>
    <n v="41.026693877550997"/>
    <n v="36.1282323390895"/>
    <n v="3.9125199011268501"/>
  </r>
  <r>
    <x v="22"/>
    <x v="17"/>
    <x v="17"/>
    <x v="0"/>
    <x v="6"/>
    <n v="31"/>
    <n v="0"/>
    <n v="1"/>
    <n v="12.3460374408749"/>
    <n v="8.3373860659818"/>
    <n v="16.354688815768"/>
    <n v="9.5094915254237193"/>
    <n v="382.72716066712201"/>
    <n v="119.434806347783"/>
    <n v="10.9286232594862"/>
    <n v="4.6132142857142799"/>
    <n v="64.587013574660602"/>
    <n v="59.973799288946303"/>
    <n v="6.8274321080899201"/>
  </r>
  <r>
    <x v="22"/>
    <x v="17"/>
    <x v="17"/>
    <x v="0"/>
    <x v="7"/>
    <n v="21"/>
    <n v="0"/>
    <n v="0"/>
    <n v="11.6700824349107"/>
    <n v="8.5524784191599199"/>
    <n v="14.7876864506615"/>
    <n v="8.5868108108107997"/>
    <n v="245.07173113312501"/>
    <n v="46.908096644874298"/>
    <n v="6.8489485795174696"/>
    <n v="4.5363636363636299"/>
    <n v="27.210493827160398"/>
    <n v="22.674130190796799"/>
    <n v="9.9794308851167592"/>
  </r>
  <r>
    <x v="22"/>
    <x v="17"/>
    <x v="17"/>
    <x v="0"/>
    <x v="8"/>
    <n v="27"/>
    <n v="0"/>
    <n v="0"/>
    <n v="10.9241283365747"/>
    <n v="9.8053987640796798"/>
    <n v="12.042857909069699"/>
    <n v="10.954814814814799"/>
    <n v="294.95146508751702"/>
    <n v="7.9977274306542903"/>
    <n v="2.8280253589128699"/>
    <n v="6.1895238095238003"/>
    <n v="16.743111111111102"/>
    <n v="10.553587301587299"/>
    <n v="4.4256669167290799"/>
  </r>
  <r>
    <x v="22"/>
    <x v="17"/>
    <x v="17"/>
    <x v="0"/>
    <x v="9"/>
    <n v="22"/>
    <n v="0"/>
    <n v="0"/>
    <n v="11.7144048600753"/>
    <n v="8.4373307116663998"/>
    <n v="14.9914790084842"/>
    <n v="9.2006943319838008"/>
    <n v="257.716906921656"/>
    <n v="54.629825943530399"/>
    <n v="7.3911992222866303"/>
    <n v="4.5976767676767603"/>
    <n v="29.927422222222201"/>
    <n v="25.329745454545399"/>
    <n v="6.0520317308257603"/>
  </r>
  <r>
    <x v="22"/>
    <x v="17"/>
    <x v="17"/>
    <x v="0"/>
    <x v="10"/>
    <n v="28"/>
    <n v="0"/>
    <n v="1"/>
    <n v="22.815031906571399"/>
    <n v="17.524223741155598"/>
    <n v="28.105840071987199"/>
    <n v="19.415404307909601"/>
    <n v="638.82089338399999"/>
    <n v="186.17402675106001"/>
    <n v="13.6445603355718"/>
    <n v="5.5448484848484796"/>
    <n v="53.093012048192698"/>
    <n v="47.548163563344197"/>
    <n v="20.869492771648002"/>
  </r>
  <r>
    <x v="22"/>
    <x v="17"/>
    <x v="17"/>
    <x v="0"/>
    <x v="11"/>
    <n v="31"/>
    <n v="0"/>
    <n v="1"/>
    <n v="18.206748179313401"/>
    <n v="13.651223664339399"/>
    <n v="22.7622726942874"/>
    <n v="14.7431111111111"/>
    <n v="564.40919355871597"/>
    <n v="154.24500527034499"/>
    <n v="12.419541266502"/>
    <n v="5.1097580645161198"/>
    <n v="60.051736526946101"/>
    <n v="54.941978462430001"/>
    <n v="14.945944680850999"/>
  </r>
  <r>
    <x v="22"/>
    <x v="17"/>
    <x v="17"/>
    <x v="1"/>
    <x v="0"/>
    <n v="30"/>
    <n v="1"/>
    <n v="5"/>
    <n v="37.616190198163601"/>
    <n v="16.085765816970898"/>
    <n v="59.146614579356303"/>
    <n v="14.7466761363636"/>
    <n v="1128.48570594491"/>
    <n v="3324.6220287865199"/>
    <n v="57.659535454133803"/>
    <n v="3.9090540540540499"/>
    <n v="287.30608695652103"/>
    <n v="283.397032902467"/>
    <n v="28.897621442381698"/>
  </r>
  <r>
    <x v="22"/>
    <x v="17"/>
    <x v="17"/>
    <x v="1"/>
    <x v="1"/>
    <n v="29"/>
    <n v="0"/>
    <n v="0"/>
    <n v="16.197393114798"/>
    <n v="13.0173830433659"/>
    <n v="19.377403186230101"/>
    <n v="13.903566666666601"/>
    <n v="469.72440032914301"/>
    <n v="69.891188563496002"/>
    <n v="8.3600950092385897"/>
    <n v="3.18235714285714"/>
    <n v="38.293658536585298"/>
    <n v="35.111301393728198"/>
    <n v="10.336671316943001"/>
  </r>
  <r>
    <x v="22"/>
    <x v="17"/>
    <x v="17"/>
    <x v="1"/>
    <x v="2"/>
    <n v="28"/>
    <n v="0"/>
    <n v="0"/>
    <n v="12.3057731679813"/>
    <n v="9.9482323689548995"/>
    <n v="14.663313967007801"/>
    <n v="10.744443100758801"/>
    <n v="344.561648703478"/>
    <n v="36.965237125696"/>
    <n v="6.0799043681373801"/>
    <n v="4.2201162790697602"/>
    <n v="25.5767142857142"/>
    <n v="21.356598006644401"/>
    <n v="8.2986511552182307"/>
  </r>
  <r>
    <x v="22"/>
    <x v="17"/>
    <x v="17"/>
    <x v="1"/>
    <x v="3"/>
    <n v="29"/>
    <n v="0"/>
    <n v="0"/>
    <n v="14.7426178591391"/>
    <n v="12.347874052581201"/>
    <n v="17.137361665697"/>
    <n v="14.1596551724137"/>
    <n v="427.535917915033"/>
    <n v="39.635428040021203"/>
    <n v="6.2956674022712802"/>
    <n v="4.1735451505016696"/>
    <n v="28.814538834951399"/>
    <n v="24.6409936844497"/>
    <n v="9.06401218366031"/>
  </r>
  <r>
    <x v="22"/>
    <x v="17"/>
    <x v="17"/>
    <x v="1"/>
    <x v="4"/>
    <n v="31"/>
    <n v="0"/>
    <n v="0"/>
    <n v="9.9483229903607597"/>
    <n v="8.1092715546245309"/>
    <n v="11.787374426096999"/>
    <n v="9.1683068783068702"/>
    <n v="308.39801270118397"/>
    <n v="25.137500114987901"/>
    <n v="5.01373115703145"/>
    <n v="3.0052838427947499"/>
    <n v="25.725843520782298"/>
    <n v="22.720559677987499"/>
    <n v="5.06724948251152"/>
  </r>
  <r>
    <x v="22"/>
    <x v="17"/>
    <x v="17"/>
    <x v="1"/>
    <x v="5"/>
    <n v="30"/>
    <n v="0"/>
    <n v="0"/>
    <n v="9.8731687722496293"/>
    <n v="7.8679110860813299"/>
    <n v="11.8784264584179"/>
    <n v="8.7812614555256108"/>
    <n v="296.19506316748902"/>
    <n v="28.8388193878877"/>
    <n v="5.3701787109823096"/>
    <n v="2.65"/>
    <n v="24.4142328042327"/>
    <n v="21.764232804232702"/>
    <n v="7.6440220285480498"/>
  </r>
  <r>
    <x v="22"/>
    <x v="17"/>
    <x v="17"/>
    <x v="1"/>
    <x v="6"/>
    <n v="31"/>
    <n v="0"/>
    <n v="0"/>
    <n v="8.1654372241697697"/>
    <n v="6.3148409207666303"/>
    <n v="10.016033527572899"/>
    <n v="6.1188481675392596"/>
    <n v="253.12855394926299"/>
    <n v="25.454098137247499"/>
    <n v="5.04520546036012"/>
    <n v="3.6767391304347798"/>
    <n v="26.115405405405401"/>
    <n v="22.438666274970601"/>
    <n v="4.2940543775649802"/>
  </r>
  <r>
    <x v="22"/>
    <x v="17"/>
    <x v="17"/>
    <x v="1"/>
    <x v="7"/>
    <n v="26"/>
    <n v="0"/>
    <n v="1"/>
    <n v="12.1523735570771"/>
    <n v="7.9647085933938904"/>
    <n v="16.340038520760299"/>
    <n v="9.9119837693686801"/>
    <n v="315.96171248400498"/>
    <n v="107.492299346376"/>
    <n v="10.3678493115195"/>
    <n v="3.0304491017964001"/>
    <n v="55.833348214285699"/>
    <n v="52.8028991124893"/>
    <n v="6.8097877220450798"/>
  </r>
  <r>
    <x v="22"/>
    <x v="17"/>
    <x v="17"/>
    <x v="1"/>
    <x v="8"/>
    <n v="30"/>
    <n v="0"/>
    <n v="0"/>
    <n v="9.4468103113794903"/>
    <n v="7.6978521336840897"/>
    <n v="11.195768489074901"/>
    <n v="8.7863377192982295"/>
    <n v="283.40430934138499"/>
    <n v="21.937945169621901"/>
    <n v="4.6837960213508296"/>
    <n v="2.1229120879120802"/>
    <n v="20.078495575221201"/>
    <n v="17.955583487309099"/>
    <n v="5.4986013681630999"/>
  </r>
  <r>
    <x v="22"/>
    <x v="17"/>
    <x v="17"/>
    <x v="1"/>
    <x v="9"/>
    <n v="29"/>
    <n v="0"/>
    <n v="0"/>
    <n v="8.2279014837549092"/>
    <n v="5.5153201923216599"/>
    <n v="10.940482775188199"/>
    <n v="6.6178571428571402"/>
    <n v="238.60914302889199"/>
    <n v="50.854683931065999"/>
    <n v="7.13124701094178"/>
    <n v="1.29891719745222"/>
    <n v="37.550576923076903"/>
    <n v="36.251659725624698"/>
    <n v="4.0522190153726196"/>
  </r>
  <r>
    <x v="22"/>
    <x v="17"/>
    <x v="17"/>
    <x v="1"/>
    <x v="10"/>
    <n v="30"/>
    <n v="0"/>
    <n v="0"/>
    <n v="15.5666468760396"/>
    <n v="11.6236784331542"/>
    <n v="19.509615318924901"/>
    <n v="11.071590934096101"/>
    <n v="466.99940628118799"/>
    <n v="111.502267774031"/>
    <n v="10.5594634226381"/>
    <n v="2.8473913043478198"/>
    <n v="46.0507142857142"/>
    <n v="43.203322981366398"/>
    <n v="12.171209177927899"/>
  </r>
  <r>
    <x v="22"/>
    <x v="17"/>
    <x v="17"/>
    <x v="1"/>
    <x v="11"/>
    <n v="8"/>
    <n v="0"/>
    <n v="0"/>
    <n v="20.5946646637363"/>
    <n v="12.686170466540799"/>
    <n v="28.503158860931901"/>
    <n v="22.6207741477273"/>
    <n v="164.75731730989099"/>
    <n v="89.485631816697804"/>
    <n v="9.4596845516485306"/>
    <n v="3.55601123595505"/>
    <n v="34.296041666666603"/>
    <n v="30.740030430711599"/>
    <n v="11.3955577403303"/>
  </r>
  <r>
    <x v="23"/>
    <x v="15"/>
    <x v="15"/>
    <x v="0"/>
    <x v="0"/>
    <n v="25"/>
    <n v="1"/>
    <n v="25"/>
    <n v="160.31282769979799"/>
    <n v="151.51793923194401"/>
    <n v="169.107716167652"/>
    <n v="157.739024390243"/>
    <n v="4007.82069249494"/>
    <n v="453.96668697126501"/>
    <n v="21.306494009368699"/>
    <n v="102.67804347825999"/>
    <n v="199.90401396160499"/>
    <n v="97.225970483344994"/>
    <n v="28.7412516126935"/>
  </r>
  <r>
    <x v="23"/>
    <x v="15"/>
    <x v="15"/>
    <x v="0"/>
    <x v="1"/>
    <n v="28"/>
    <n v="15"/>
    <n v="28"/>
    <n v="202.979946695721"/>
    <n v="188.59125167179801"/>
    <n v="217.36864171964399"/>
    <n v="209.73371989147901"/>
    <n v="5683.4385074802003"/>
    <n v="1376.9490701334601"/>
    <n v="37.107264384934901"/>
    <n v="148.87782918149401"/>
    <n v="297.27356020942398"/>
    <n v="148.39573102793"/>
    <n v="57.419228241185301"/>
  </r>
  <r>
    <x v="23"/>
    <x v="15"/>
    <x v="15"/>
    <x v="0"/>
    <x v="2"/>
    <n v="31"/>
    <n v="31"/>
    <n v="31"/>
    <n v="247.04251636919801"/>
    <n v="234.89053842854301"/>
    <n v="259.19449430985202"/>
    <n v="233.860526315789"/>
    <n v="7658.3180074451202"/>
    <n v="1097.5600189383099"/>
    <n v="33.1294433840702"/>
    <n v="214.00236842105201"/>
    <n v="345.59585365853599"/>
    <n v="131.593485237484"/>
    <n v="36.857073219439997"/>
  </r>
  <r>
    <x v="23"/>
    <x v="15"/>
    <x v="15"/>
    <x v="0"/>
    <x v="3"/>
    <n v="29"/>
    <n v="29"/>
    <n v="29"/>
    <n v="284.37943751710299"/>
    <n v="276.23521338696497"/>
    <n v="292.52366164723998"/>
    <n v="286.92635398229999"/>
    <n v="8247.0036879959807"/>
    <n v="458.42138530783899"/>
    <n v="21.4107773167589"/>
    <n v="234.58582560296799"/>
    <n v="313.017743055555"/>
    <n v="78.431917452587001"/>
    <n v="38.595109090518001"/>
  </r>
  <r>
    <x v="23"/>
    <x v="15"/>
    <x v="15"/>
    <x v="0"/>
    <x v="4"/>
    <n v="6"/>
    <n v="6"/>
    <n v="6"/>
    <n v="277.98076875607302"/>
    <n v="262.09108107244401"/>
    <n v="293.87045643970299"/>
    <n v="276.89141080546801"/>
    <n v="1667.88461253644"/>
    <n v="229.25515178041601"/>
    <n v="15.1411740555485"/>
    <n v="261.08198245614"/>
    <n v="304.57765323992902"/>
    <n v="43.495670783789002"/>
    <n v="22.621306650214301"/>
  </r>
  <r>
    <x v="24"/>
    <x v="18"/>
    <x v="18"/>
    <x v="0"/>
    <x v="4"/>
    <n v="24"/>
    <n v="0"/>
    <n v="0"/>
    <n v="8.05049050969577"/>
    <n v="5.8511915596061499"/>
    <n v="10.249789459785401"/>
    <n v="5.8448295299424204"/>
    <n v="193.211772232698"/>
    <n v="27.127048570668698"/>
    <n v="5.20836332936448"/>
    <n v="2.9855042735042701"/>
    <n v="21.367972508591102"/>
    <n v="18.382468235086801"/>
    <n v="8.2711502980644607"/>
  </r>
  <r>
    <x v="24"/>
    <x v="18"/>
    <x v="18"/>
    <x v="0"/>
    <x v="5"/>
    <n v="30"/>
    <n v="0"/>
    <n v="0"/>
    <n v="5.4747550244215804"/>
    <n v="4.5292494925606901"/>
    <n v="6.4202605562824697"/>
    <n v="4.6759145003400997"/>
    <n v="164.24265073264701"/>
    <n v="6.4115826648449801"/>
    <n v="2.5321103184586899"/>
    <n v="2.8556068376068402"/>
    <n v="15.194820512820399"/>
    <n v="12.3392136752136"/>
    <n v="2.48967192142389"/>
  </r>
  <r>
    <x v="24"/>
    <x v="18"/>
    <x v="18"/>
    <x v="0"/>
    <x v="6"/>
    <n v="31"/>
    <n v="0"/>
    <n v="0"/>
    <n v="5.8067998125396496"/>
    <n v="4.3174284929514899"/>
    <n v="7.2961711321278004"/>
    <n v="4.3760689655172298"/>
    <n v="180.01079418872899"/>
    <n v="16.486949456441199"/>
    <n v="4.0604124736830798"/>
    <n v="1.9015478260869501"/>
    <n v="20.008070175438601"/>
    <n v="18.1065223493517"/>
    <n v="3.1625713599159"/>
  </r>
  <r>
    <x v="24"/>
    <x v="18"/>
    <x v="18"/>
    <x v="0"/>
    <x v="7"/>
    <n v="31"/>
    <n v="0"/>
    <n v="0"/>
    <n v="6.5918132151313804"/>
    <n v="5.5148571235886701"/>
    <n v="7.6687693066740898"/>
    <n v="6.3935689045936401"/>
    <n v="204.346209669073"/>
    <n v="8.6204577510283897"/>
    <n v="2.9360616054552402"/>
    <n v="2.8813620071684598"/>
    <n v="14.1143978102189"/>
    <n v="11.233035803050401"/>
    <n v="3.9455563842664501"/>
  </r>
  <r>
    <x v="24"/>
    <x v="18"/>
    <x v="18"/>
    <x v="0"/>
    <x v="8"/>
    <n v="30"/>
    <n v="0"/>
    <n v="0"/>
    <n v="5.4963804999698596"/>
    <n v="4.8417812086204099"/>
    <n v="6.1509797913193101"/>
    <n v="5.3114579759862801"/>
    <n v="164.89141499909601"/>
    <n v="3.0731811411071899"/>
    <n v="1.7530490983161899"/>
    <n v="2.4305660377358498"/>
    <n v="10.8097418244406"/>
    <n v="8.3791757867047494"/>
    <n v="2.6040448815990498"/>
  </r>
  <r>
    <x v="24"/>
    <x v="18"/>
    <x v="18"/>
    <x v="0"/>
    <x v="9"/>
    <n v="31"/>
    <n v="0"/>
    <n v="0"/>
    <n v="7.9143257802106497"/>
    <n v="6.0203090161113701"/>
    <n v="9.8083425443099301"/>
    <n v="6.5338407079645897"/>
    <n v="245.34409918653"/>
    <n v="26.662567679506299"/>
    <n v="5.1635808969654304"/>
    <n v="3.07354316546762"/>
    <n v="22.780650263620299"/>
    <n v="19.707107098152701"/>
    <n v="4.2004504561428799"/>
  </r>
  <r>
    <x v="24"/>
    <x v="18"/>
    <x v="18"/>
    <x v="0"/>
    <x v="10"/>
    <n v="29"/>
    <n v="0"/>
    <n v="0"/>
    <n v="15.175918013435"/>
    <n v="11.363475722422301"/>
    <n v="18.988360304447699"/>
    <n v="11.094013761467799"/>
    <n v="440.10162238961499"/>
    <n v="100.45510043290101"/>
    <n v="10.0227291908392"/>
    <n v="2.3916928446771299"/>
    <n v="37.2719101123594"/>
    <n v="34.880217267682298"/>
    <n v="14.348713506018001"/>
  </r>
  <r>
    <x v="24"/>
    <x v="18"/>
    <x v="18"/>
    <x v="0"/>
    <x v="11"/>
    <n v="31"/>
    <n v="0"/>
    <n v="0"/>
    <n v="12.9215315263799"/>
    <n v="9.8201872640939296"/>
    <n v="16.0228757886659"/>
    <n v="9.2631217838764996"/>
    <n v="400.56747731777801"/>
    <n v="71.488187866689799"/>
    <n v="8.4550687677091005"/>
    <n v="4.27876480541455"/>
    <n v="40.913193717277501"/>
    <n v="36.634428911862997"/>
    <n v="8.9122541081950608"/>
  </r>
  <r>
    <x v="24"/>
    <x v="18"/>
    <x v="18"/>
    <x v="1"/>
    <x v="0"/>
    <n v="30"/>
    <n v="0"/>
    <n v="1"/>
    <n v="16.755664796705101"/>
    <n v="11.146791500246801"/>
    <n v="22.3645380931635"/>
    <n v="9.0628685830014994"/>
    <n v="502.669943901154"/>
    <n v="225.625590957258"/>
    <n v="15.0208385570599"/>
    <n v="3.5337889273356402"/>
    <n v="59.618729874776299"/>
    <n v="56.0849409474407"/>
    <n v="16.895574066960901"/>
  </r>
  <r>
    <x v="24"/>
    <x v="18"/>
    <x v="18"/>
    <x v="1"/>
    <x v="1"/>
    <n v="29"/>
    <n v="0"/>
    <n v="0"/>
    <n v="8.8475000476290706"/>
    <n v="7.12830708684415"/>
    <n v="10.566693008413999"/>
    <n v="7.3646422338568902"/>
    <n v="256.577501381243"/>
    <n v="20.4274748168916"/>
    <n v="4.5196764062144501"/>
    <n v="3.4339754816112098"/>
    <n v="21.361282051282"/>
    <n v="17.927306569670801"/>
    <n v="4.7413112059723002"/>
  </r>
  <r>
    <x v="24"/>
    <x v="18"/>
    <x v="18"/>
    <x v="1"/>
    <x v="2"/>
    <n v="31"/>
    <n v="0"/>
    <n v="0"/>
    <n v="8.5661934755871698"/>
    <n v="6.7809389213037701"/>
    <n v="10.3514480298706"/>
    <n v="7.1583657587548499"/>
    <n v="265.55199774320198"/>
    <n v="23.688340271394001"/>
    <n v="4.86706690640204"/>
    <n v="2.1598096885813098"/>
    <n v="21.020023980815299"/>
    <n v="18.860214292234001"/>
    <n v="7.0941626069782204"/>
  </r>
  <r>
    <x v="24"/>
    <x v="18"/>
    <x v="18"/>
    <x v="1"/>
    <x v="3"/>
    <n v="30"/>
    <n v="0"/>
    <n v="0"/>
    <n v="7.9911810172153599"/>
    <n v="6.8160021559292998"/>
    <n v="9.1663598785014209"/>
    <n v="7.9268407658893896"/>
    <n v="239.73543051646101"/>
    <n v="9.9047846974912002"/>
    <n v="3.1471867910073601"/>
    <n v="2.6433451327433599"/>
    <n v="13.960673076922999"/>
    <n v="11.317327944179601"/>
    <n v="4.7285730148978002"/>
  </r>
  <r>
    <x v="24"/>
    <x v="18"/>
    <x v="18"/>
    <x v="1"/>
    <x v="4"/>
    <n v="31"/>
    <n v="0"/>
    <n v="0"/>
    <n v="5.1915987022415999"/>
    <n v="4.2428933497043397"/>
    <n v="6.1403040547788699"/>
    <n v="4.7467830882352899"/>
    <n v="160.93955976948999"/>
    <n v="6.68955201916748"/>
    <n v="2.58641683012763"/>
    <n v="2.2623693379790901"/>
    <n v="12.929890909090901"/>
    <n v="10.6675215711118"/>
    <n v="2.0097137004260901"/>
  </r>
  <r>
    <x v="24"/>
    <x v="18"/>
    <x v="18"/>
    <x v="1"/>
    <x v="5"/>
    <n v="30"/>
    <n v="0"/>
    <n v="0"/>
    <n v="4.0068485724442704"/>
    <n v="3.2669315345487799"/>
    <n v="4.7467656103397502"/>
    <n v="3.08603984316886"/>
    <n v="120.205457173328"/>
    <n v="3.92647786451499"/>
    <n v="1.9815342198697901"/>
    <n v="1.98490662139218"/>
    <n v="9.6864259927798102"/>
    <n v="7.7015193713876302"/>
    <n v="2.97300564217193"/>
  </r>
  <r>
    <x v="24"/>
    <x v="18"/>
    <x v="18"/>
    <x v="1"/>
    <x v="6"/>
    <n v="31"/>
    <n v="0"/>
    <n v="0"/>
    <n v="3.5151524302713901"/>
    <n v="2.6779110891251201"/>
    <n v="4.3523937714176499"/>
    <n v="2.8538071065989801"/>
    <n v="108.969725338413"/>
    <n v="5.2099752831865001"/>
    <n v="2.2825370277799402"/>
    <n v="1.4575803722504199"/>
    <n v="14.4135545023696"/>
    <n v="12.9559741301192"/>
    <n v="1.7873422238614201"/>
  </r>
  <r>
    <x v="24"/>
    <x v="18"/>
    <x v="18"/>
    <x v="1"/>
    <x v="7"/>
    <n v="31"/>
    <n v="0"/>
    <n v="0"/>
    <n v="4.6260681106917803"/>
    <n v="3.4718370897465798"/>
    <n v="5.7802991316369798"/>
    <n v="3.4084245076586401"/>
    <n v="143.40811143144501"/>
    <n v="9.9019292255345004"/>
    <n v="3.1467331036385202"/>
    <n v="1.64996070726915"/>
    <n v="16.2832329317269"/>
    <n v="14.6332722244578"/>
    <n v="3.3176685013623999"/>
  </r>
  <r>
    <x v="24"/>
    <x v="18"/>
    <x v="18"/>
    <x v="1"/>
    <x v="8"/>
    <n v="28"/>
    <n v="0"/>
    <n v="0"/>
    <n v="5.3995179377673601"/>
    <n v="4.4854257707708802"/>
    <n v="6.3136101047638302"/>
    <n v="5.0451093435878196"/>
    <n v="151.18650225748601"/>
    <n v="5.5571873285375801"/>
    <n v="2.3573687298633601"/>
    <n v="1.90373083475298"/>
    <n v="12.4086587436332"/>
    <n v="10.5049279088802"/>
    <n v="3.15605487255073"/>
  </r>
  <r>
    <x v="24"/>
    <x v="18"/>
    <x v="18"/>
    <x v="1"/>
    <x v="9"/>
    <n v="31"/>
    <n v="0"/>
    <n v="0"/>
    <n v="5.9240459612988499"/>
    <n v="4.4197833190813904"/>
    <n v="7.4283086035163102"/>
    <n v="4.8167522935779798"/>
    <n v="183.64542480026401"/>
    <n v="16.818283685410499"/>
    <n v="4.10101008111545"/>
    <n v="1.47464837049742"/>
    <n v="23.8733928571428"/>
    <n v="22.398744486645398"/>
    <n v="3.1292915314730698"/>
  </r>
  <r>
    <x v="24"/>
    <x v="18"/>
    <x v="18"/>
    <x v="1"/>
    <x v="10"/>
    <n v="30"/>
    <n v="0"/>
    <n v="0"/>
    <n v="12.9423196540923"/>
    <n v="9.8306260312779905"/>
    <n v="16.054013276906499"/>
    <n v="8.9996188762884994"/>
    <n v="388.26958962276802"/>
    <n v="69.443365038467306"/>
    <n v="8.3332685687230406"/>
    <n v="4.9435314091680702"/>
    <n v="32.294403892943997"/>
    <n v="27.350872483775898"/>
    <n v="10.7633708023435"/>
  </r>
  <r>
    <x v="24"/>
    <x v="18"/>
    <x v="18"/>
    <x v="1"/>
    <x v="11"/>
    <n v="8"/>
    <n v="0"/>
    <n v="0"/>
    <n v="12.1375272599394"/>
    <n v="7.8687091067259498"/>
    <n v="16.406345413152799"/>
    <n v="11.8583870160214"/>
    <n v="97.100218079515003"/>
    <n v="26.072400437358802"/>
    <n v="5.1061140251035102"/>
    <n v="3.4102595155709299"/>
    <n v="20.0546826758147"/>
    <n v="16.6444231602438"/>
    <n v="7.0862897913200698"/>
  </r>
  <r>
    <x v="25"/>
    <x v="19"/>
    <x v="19"/>
    <x v="0"/>
    <x v="4"/>
    <n v="24"/>
    <n v="0"/>
    <n v="0"/>
    <n v="0.89732489127196802"/>
    <n v="0.26639691760342699"/>
    <n v="1.52825286494051"/>
    <n v="0.339183089876333"/>
    <n v="21.5357973905272"/>
    <n v="2.2325108476467901"/>
    <n v="1.4941589097705701"/>
    <n v="0.21249569707401"/>
    <n v="6.0384424778761003"/>
    <n v="5.8259467808020897"/>
    <n v="0.37691013768903497"/>
  </r>
  <r>
    <x v="25"/>
    <x v="19"/>
    <x v="19"/>
    <x v="0"/>
    <x v="5"/>
    <n v="30"/>
    <n v="4"/>
    <n v="0"/>
    <n v="0.48204053675710401"/>
    <n v="0.28994010350502902"/>
    <n v="0.67414097000917905"/>
    <n v="0.32058284016693001"/>
    <n v="14.461216102713101"/>
    <n v="0.26466333852410401"/>
    <n v="0.51445440859623703"/>
    <n v="5.2685025817555901E-2"/>
    <n v="2.7358115183246001"/>
    <n v="2.6831264925070402"/>
    <n v="0.38544797074909898"/>
  </r>
  <r>
    <x v="25"/>
    <x v="19"/>
    <x v="19"/>
    <x v="0"/>
    <x v="6"/>
    <n v="31"/>
    <n v="5"/>
    <n v="0"/>
    <n v="0.34288904841599899"/>
    <n v="0.21880311232897001"/>
    <n v="0.46697498450302899"/>
    <n v="0.233913043478261"/>
    <n v="10.629560500896"/>
    <n v="0.114440423462374"/>
    <n v="0.338290442463831"/>
    <n v="9.1403812824956701E-2"/>
    <n v="1.9256171735241501"/>
    <n v="1.8342133606991899"/>
    <n v="0.211384116509272"/>
  </r>
  <r>
    <x v="25"/>
    <x v="19"/>
    <x v="19"/>
    <x v="0"/>
    <x v="7"/>
    <n v="31"/>
    <n v="3"/>
    <n v="0"/>
    <n v="0.33667656564212201"/>
    <n v="0.25402915803606002"/>
    <n v="0.41932397324818499"/>
    <n v="0.26561619718309798"/>
    <n v="10.4369735349058"/>
    <n v="5.0768321477806799E-2"/>
    <n v="0.22531826707527899"/>
    <n v="4.6213592233009602E-2"/>
    <n v="1.08426258992805"/>
    <n v="1.03804899769504"/>
    <n v="0.20017108794969701"/>
  </r>
  <r>
    <x v="25"/>
    <x v="19"/>
    <x v="19"/>
    <x v="0"/>
    <x v="8"/>
    <n v="30"/>
    <n v="6"/>
    <n v="0"/>
    <n v="0.32455465037576697"/>
    <n v="0.243680778965255"/>
    <n v="0.40542852178627897"/>
    <n v="0.242628563670021"/>
    <n v="9.7366395112730206"/>
    <n v="4.6908718016317401E-2"/>
    <n v="0.21658420537129999"/>
    <n v="4.3507194244604301E-2"/>
    <n v="0.85010544815465605"/>
    <n v="0.80659825391005202"/>
    <n v="0.306219591372967"/>
  </r>
  <r>
    <x v="25"/>
    <x v="19"/>
    <x v="19"/>
    <x v="0"/>
    <x v="9"/>
    <n v="31"/>
    <n v="5"/>
    <n v="0"/>
    <n v="0.42006698274490301"/>
    <n v="0.32361530296860802"/>
    <n v="0.51651866252119705"/>
    <n v="0.36738738738738702"/>
    <n v="13.022076465092001"/>
    <n v="6.9143908414159502E-2"/>
    <n v="0.262952293038413"/>
    <n v="0.127058823529411"/>
    <n v="1.08843478260869"/>
    <n v="0.96137595907927897"/>
    <n v="0.34077734517986003"/>
  </r>
  <r>
    <x v="25"/>
    <x v="19"/>
    <x v="19"/>
    <x v="0"/>
    <x v="10"/>
    <n v="30"/>
    <n v="5"/>
    <n v="0"/>
    <n v="0.494689920808565"/>
    <n v="0.33841061861781402"/>
    <n v="0.65096922299931503"/>
    <n v="0.39648717948717899"/>
    <n v="14.840697624256901"/>
    <n v="0.17516205211542399"/>
    <n v="0.41852365777268102"/>
    <n v="3.3333333333333298E-2"/>
    <n v="1.88888888888888"/>
    <n v="1.8555555555555501"/>
    <n v="0.30257386363636402"/>
  </r>
  <r>
    <x v="25"/>
    <x v="19"/>
    <x v="19"/>
    <x v="0"/>
    <x v="11"/>
    <n v="31"/>
    <n v="1"/>
    <n v="0"/>
    <n v="1.02011022561922"/>
    <n v="0.68875286659218304"/>
    <n v="1.3514675846462501"/>
    <n v="0.61823529411764699"/>
    <n v="31.623416994195701"/>
    <n v="0.81607030263722902"/>
    <n v="0.90336609557655501"/>
    <n v="0.02"/>
    <n v="3.25"/>
    <n v="3.23"/>
    <n v="1.24595238095238"/>
  </r>
  <r>
    <x v="25"/>
    <x v="19"/>
    <x v="19"/>
    <x v="1"/>
    <x v="0"/>
    <n v="30"/>
    <n v="0"/>
    <n v="0"/>
    <n v="1.1765949730101599"/>
    <n v="0.95052078424600694"/>
    <n v="1.4026691617743099"/>
    <n v="1.03709122203098"/>
    <n v="35.297849190304802"/>
    <n v="0.36655492583863097"/>
    <n v="0.60543779683682697"/>
    <n v="0.37085069444444602"/>
    <n v="3.52866666666666"/>
    <n v="3.1578159722222101"/>
    <n v="0.69027959903047797"/>
  </r>
  <r>
    <x v="25"/>
    <x v="19"/>
    <x v="19"/>
    <x v="1"/>
    <x v="1"/>
    <n v="29"/>
    <n v="0"/>
    <n v="0"/>
    <n v="1.78269523315538"/>
    <n v="1.50544286291976"/>
    <n v="2.0599476033909898"/>
    <n v="1.6515169660678599"/>
    <n v="51.698161761505901"/>
    <n v="0.53127082917429302"/>
    <n v="0.72888327541129205"/>
    <n v="0.64117117117116895"/>
    <n v="3.8319587628865901"/>
    <n v="3.19078759171542"/>
    <n v="0.91926118410839497"/>
  </r>
  <r>
    <x v="25"/>
    <x v="19"/>
    <x v="19"/>
    <x v="1"/>
    <x v="2"/>
    <n v="31"/>
    <n v="0"/>
    <n v="0"/>
    <n v="1.17450522268572"/>
    <n v="0.93280701402509703"/>
    <n v="1.4162034313463501"/>
    <n v="1.1530244755244701"/>
    <n v="36.409661903257501"/>
    <n v="0.43419137969810301"/>
    <n v="0.65893199929742596"/>
    <n v="0.26981481481481401"/>
    <n v="2.9078231292517001"/>
    <n v="2.63800831443689"/>
    <n v="0.86074105036494197"/>
  </r>
  <r>
    <x v="25"/>
    <x v="19"/>
    <x v="19"/>
    <x v="1"/>
    <x v="3"/>
    <n v="30"/>
    <n v="1"/>
    <n v="0"/>
    <n v="0.77020421421579999"/>
    <n v="0.62329747746400499"/>
    <n v="0.91711095096759498"/>
    <n v="0.70291472602739402"/>
    <n v="23.106126426473999"/>
    <n v="0.154782024026728"/>
    <n v="0.39342346654302202"/>
    <n v="0.137046979865771"/>
    <n v="1.98211340206185"/>
    <n v="1.84506642219608"/>
    <n v="0.40141871672310597"/>
  </r>
  <r>
    <x v="25"/>
    <x v="19"/>
    <x v="19"/>
    <x v="1"/>
    <x v="4"/>
    <n v="31"/>
    <n v="2"/>
    <n v="0"/>
    <n v="0.43846185634427198"/>
    <n v="0.32992282338484502"/>
    <n v="0.54700088930370006"/>
    <n v="0.32878842676310999"/>
    <n v="13.592317546672399"/>
    <n v="8.7560096043869204E-2"/>
    <n v="0.29590555257356899"/>
    <n v="0.12441558441558399"/>
    <n v="1.2491956124314401"/>
    <n v="1.12478002801586"/>
    <n v="0.35273179230825502"/>
  </r>
  <r>
    <x v="25"/>
    <x v="19"/>
    <x v="19"/>
    <x v="1"/>
    <x v="5"/>
    <n v="30"/>
    <n v="9"/>
    <n v="0"/>
    <n v="0.37382380781992802"/>
    <n v="0.19484650798706801"/>
    <n v="0.552801107652788"/>
    <n v="0.26913334314467502"/>
    <n v="11.214714234597899"/>
    <n v="0.22973808745577001"/>
    <n v="0.47931001184595601"/>
    <n v="5.0918727915194299E-2"/>
    <n v="2.4936900369003601"/>
    <n v="2.4427713089851699"/>
    <n v="0.26063392920740502"/>
  </r>
  <r>
    <x v="25"/>
    <x v="19"/>
    <x v="19"/>
    <x v="1"/>
    <x v="6"/>
    <n v="31"/>
    <n v="10"/>
    <n v="0"/>
    <n v="0.26736186217275199"/>
    <n v="0.19636592651913001"/>
    <n v="0.33835779782637299"/>
    <n v="0.20854948805460699"/>
    <n v="8.2882177273553008"/>
    <n v="3.7462892644679002E-2"/>
    <n v="0.19355333281728601"/>
    <n v="3.75359342915811E-2"/>
    <n v="0.92227194492254905"/>
    <n v="0.88473601063096796"/>
    <n v="0.26592440039473098"/>
  </r>
  <r>
    <x v="25"/>
    <x v="19"/>
    <x v="19"/>
    <x v="1"/>
    <x v="7"/>
    <n v="31"/>
    <n v="14"/>
    <n v="0"/>
    <n v="0.23501193330622"/>
    <n v="0.151627390911072"/>
    <n v="0.31839647570136798"/>
    <n v="0.16076458752514999"/>
    <n v="7.2853699324928103"/>
    <n v="5.1677968517192897E-2"/>
    <n v="0.22732788768031301"/>
    <n v="3.48936170212766E-2"/>
    <n v="1.0949072164948399"/>
    <n v="1.06001359947356"/>
    <n v="0.22299594802015599"/>
  </r>
  <r>
    <x v="25"/>
    <x v="19"/>
    <x v="19"/>
    <x v="1"/>
    <x v="8"/>
    <n v="30"/>
    <n v="9"/>
    <n v="0"/>
    <n v="0.22052653395427199"/>
    <n v="0.16920417800854401"/>
    <n v="0.2718488899"/>
    <n v="0.185778115687323"/>
    <n v="6.6157960186281599"/>
    <n v="1.88907963669004E-2"/>
    <n v="0.13744379348264699"/>
    <n v="3.0224913494809599E-2"/>
    <n v="0.56616949152542395"/>
    <n v="0.53594457803061402"/>
    <n v="0.19172220611520399"/>
  </r>
  <r>
    <x v="25"/>
    <x v="19"/>
    <x v="19"/>
    <x v="1"/>
    <x v="9"/>
    <n v="29"/>
    <n v="5"/>
    <n v="0"/>
    <n v="0.39497403232406902"/>
    <n v="0.26698692203794799"/>
    <n v="0.522961142610189"/>
    <n v="0.24406082289803199"/>
    <n v="11.454246937398"/>
    <n v="0.113213418040954"/>
    <n v="0.33647201672792099"/>
    <n v="1.2500000000000001E-2"/>
    <n v="1.3599999999999901"/>
    <n v="1.3474999999999899"/>
    <n v="0.35769285876838802"/>
  </r>
  <r>
    <x v="25"/>
    <x v="19"/>
    <x v="19"/>
    <x v="1"/>
    <x v="10"/>
    <n v="29"/>
    <n v="6"/>
    <n v="0"/>
    <n v="1.30131736909323"/>
    <n v="0.58982474497955495"/>
    <n v="2.0128099932069099"/>
    <n v="0.483333333333333"/>
    <n v="37.738203703703697"/>
    <n v="3.4986962509975501"/>
    <n v="1.87048021935479"/>
    <n v="2.5000000000000001E-2"/>
    <n v="8.23"/>
    <n v="8.2050000000000001"/>
    <n v="1.39083333333333"/>
  </r>
  <r>
    <x v="25"/>
    <x v="19"/>
    <x v="19"/>
    <x v="1"/>
    <x v="11"/>
    <n v="8"/>
    <n v="0"/>
    <n v="0"/>
    <n v="0.90379153513479105"/>
    <n v="0.49291071196256497"/>
    <n v="1.3146723583070199"/>
    <n v="0.67832467273362096"/>
    <n v="7.2303322810783204"/>
    <n v="0.24154466655906001"/>
    <n v="0.49147193873003597"/>
    <n v="0.43850694444444699"/>
    <n v="1.90193043478262"/>
    <n v="1.46342349033817"/>
    <n v="0.62843754871186597"/>
  </r>
  <r>
    <x v="26"/>
    <x v="20"/>
    <x v="20"/>
    <x v="0"/>
    <x v="0"/>
    <n v="31"/>
    <n v="0"/>
    <n v="2"/>
    <n v="16.8596239916745"/>
    <n v="11.989670084043899"/>
    <n v="21.729577899305099"/>
    <n v="11.596486013986"/>
    <n v="522.648343741909"/>
    <n v="176.272285348954"/>
    <n v="13.2767573356206"/>
    <n v="3.4413200723327302"/>
    <n v="56.468795811518298"/>
    <n v="53.027475739185597"/>
    <n v="18.5005135083467"/>
  </r>
  <r>
    <x v="26"/>
    <x v="20"/>
    <x v="20"/>
    <x v="0"/>
    <x v="1"/>
    <n v="28"/>
    <n v="0"/>
    <n v="0"/>
    <n v="14.4182445748711"/>
    <n v="11.227837867177501"/>
    <n v="17.6086512825648"/>
    <n v="12.8154885232581"/>
    <n v="403.710848096392"/>
    <n v="67.696647414344099"/>
    <n v="8.2277972395012302"/>
    <n v="3.9697450980392102"/>
    <n v="36.412220279720302"/>
    <n v="32.442475181681097"/>
    <n v="8.1159284853924696"/>
  </r>
  <r>
    <x v="26"/>
    <x v="20"/>
    <x v="20"/>
    <x v="0"/>
    <x v="2"/>
    <n v="31"/>
    <n v="0"/>
    <n v="1"/>
    <n v="12.703079219593601"/>
    <n v="8.5845861776732004"/>
    <n v="16.821572261514"/>
    <n v="8.6685910652920803"/>
    <n v="393.79545580740199"/>
    <n v="126.069783413707"/>
    <n v="11.228080130356499"/>
    <n v="2.9374232081911198"/>
    <n v="59.470325342465799"/>
    <n v="56.5329021342747"/>
    <n v="9.6174198038595193"/>
  </r>
  <r>
    <x v="26"/>
    <x v="20"/>
    <x v="20"/>
    <x v="0"/>
    <x v="3"/>
    <n v="30"/>
    <n v="0"/>
    <n v="0"/>
    <n v="12.6764233303028"/>
    <n v="9.4781006316238301"/>
    <n v="15.8747460289818"/>
    <n v="9.69058900951274"/>
    <n v="380.292699909085"/>
    <n v="73.363772994511393"/>
    <n v="8.5652654946890792"/>
    <n v="2.8443379790940702"/>
    <n v="37.258131672597798"/>
    <n v="34.413793693503699"/>
    <n v="10.900265525739201"/>
  </r>
  <r>
    <x v="26"/>
    <x v="20"/>
    <x v="20"/>
    <x v="0"/>
    <x v="4"/>
    <n v="31"/>
    <n v="0"/>
    <n v="0"/>
    <n v="8.2710338806644899"/>
    <n v="4.9835921163853696"/>
    <n v="11.5584756449436"/>
    <n v="4.8428645833333297"/>
    <n v="256.402050300599"/>
    <n v="80.324951123630896"/>
    <n v="8.9624188210343601"/>
    <n v="2.2266493955094901"/>
    <n v="42.312108013937198"/>
    <n v="40.085458618427701"/>
    <n v="6.2069052351757801"/>
  </r>
  <r>
    <x v="26"/>
    <x v="20"/>
    <x v="20"/>
    <x v="0"/>
    <x v="5"/>
    <n v="30"/>
    <n v="0"/>
    <n v="0"/>
    <n v="4.8722122273243196"/>
    <n v="3.5508790427249601"/>
    <n v="6.1935454119236697"/>
    <n v="4.1132455743444902"/>
    <n v="146.16636681972901"/>
    <n v="12.521656395375601"/>
    <n v="3.5385952573550501"/>
    <n v="1.8255249569707399"/>
    <n v="21.752857142857099"/>
    <n v="19.927332185886399"/>
    <n v="2.3048712112265801"/>
  </r>
  <r>
    <x v="26"/>
    <x v="20"/>
    <x v="20"/>
    <x v="0"/>
    <x v="6"/>
    <n v="31"/>
    <n v="0"/>
    <n v="0"/>
    <n v="5.19341866847404"/>
    <n v="3.51718509112133"/>
    <n v="6.8696522458267504"/>
    <n v="4.0031523642732001"/>
    <n v="160.99597872269501"/>
    <n v="20.883505712382799"/>
    <n v="4.56984744957452"/>
    <n v="1.8807491289198499"/>
    <n v="23.577464028777001"/>
    <n v="21.696714899857199"/>
    <n v="2.9820530303030299"/>
  </r>
  <r>
    <x v="26"/>
    <x v="20"/>
    <x v="20"/>
    <x v="0"/>
    <x v="7"/>
    <n v="31"/>
    <n v="0"/>
    <n v="0"/>
    <n v="4.9752378131403097"/>
    <n v="4.1485840214738898"/>
    <n v="5.8018916048067402"/>
    <n v="4.6271999999999904"/>
    <n v="154.23237220735001"/>
    <n v="5.0790402876121599"/>
    <n v="2.2536726221020098"/>
    <n v="2.2141111111110998"/>
    <n v="10.148201058201"/>
    <n v="7.9340899470899"/>
    <n v="3.7467682476359401"/>
  </r>
  <r>
    <x v="26"/>
    <x v="20"/>
    <x v="20"/>
    <x v="0"/>
    <x v="8"/>
    <n v="30"/>
    <n v="0"/>
    <n v="0"/>
    <n v="3.8280695093111401"/>
    <n v="3.40851103053325"/>
    <n v="4.2476279880890297"/>
    <n v="3.6839099099099002"/>
    <n v="114.842085279334"/>
    <n v="1.26247300921196"/>
    <n v="1.1235982419049799"/>
    <n v="1.9706495726495701"/>
    <n v="7.1245848375451502"/>
    <n v="5.1539352648955798"/>
    <n v="1.1636318563763901"/>
  </r>
  <r>
    <x v="26"/>
    <x v="20"/>
    <x v="20"/>
    <x v="0"/>
    <x v="9"/>
    <n v="31"/>
    <n v="0"/>
    <n v="0"/>
    <n v="4.5900507470850602"/>
    <n v="3.7702547116630498"/>
    <n v="5.40984678250706"/>
    <n v="4.3466495726495697"/>
    <n v="142.29157315963701"/>
    <n v="4.9951204028860703"/>
    <n v="2.2349766000757301"/>
    <n v="1.92292598967297"/>
    <n v="10.719652014652"/>
    <n v="8.79672602497903"/>
    <n v="2.4023999657213602"/>
  </r>
  <r>
    <x v="26"/>
    <x v="20"/>
    <x v="20"/>
    <x v="0"/>
    <x v="10"/>
    <n v="30"/>
    <n v="0"/>
    <n v="0"/>
    <n v="7.8880080862929498"/>
    <n v="6.3684873904965897"/>
    <n v="9.4075287820893099"/>
    <n v="6.5666499465226096"/>
    <n v="236.640242588788"/>
    <n v="16.559618864021399"/>
    <n v="4.0693511600771703"/>
    <n v="2.66730909090909"/>
    <n v="15.6184671532846"/>
    <n v="12.9511580623755"/>
    <n v="7.8924336818342198"/>
  </r>
  <r>
    <x v="26"/>
    <x v="20"/>
    <x v="20"/>
    <x v="0"/>
    <x v="11"/>
    <n v="24"/>
    <n v="0"/>
    <n v="0"/>
    <n v="13.0209220673836"/>
    <n v="9.7598740287249104"/>
    <n v="16.281970106042198"/>
    <n v="10.6980055308955"/>
    <n v="312.50212961720598"/>
    <n v="59.641478930587397"/>
    <n v="7.72278958217737"/>
    <n v="4.7382456140350797"/>
    <n v="34.431239316239299"/>
    <n v="29.692993702204198"/>
    <n v="7.3083591481793002"/>
  </r>
  <r>
    <x v="26"/>
    <x v="20"/>
    <x v="20"/>
    <x v="1"/>
    <x v="0"/>
    <n v="31"/>
    <n v="0"/>
    <n v="2"/>
    <n v="21.379955700981501"/>
    <n v="11.3806975181136"/>
    <n v="31.379213883849399"/>
    <n v="10.8694528301886"/>
    <n v="662.77862673042603"/>
    <n v="743.13873308728296"/>
    <n v="27.2605710337711"/>
    <n v="3.1342179261862899"/>
    <n v="142.51927472527399"/>
    <n v="139.38505679908801"/>
    <n v="17.5188780089759"/>
  </r>
  <r>
    <x v="26"/>
    <x v="20"/>
    <x v="20"/>
    <x v="1"/>
    <x v="1"/>
    <n v="29"/>
    <n v="0"/>
    <n v="0"/>
    <n v="10.418015116814299"/>
    <n v="8.5661648956754597"/>
    <n v="12.2698653379531"/>
    <n v="9.6608555133079808"/>
    <n v="302.12243838761401"/>
    <n v="23.701571961135102"/>
    <n v="4.86842602502443"/>
    <n v="2.7443416370106601"/>
    <n v="22.4277247706422"/>
    <n v="19.683383133631501"/>
    <n v="6.5985345012760401"/>
  </r>
  <r>
    <x v="26"/>
    <x v="20"/>
    <x v="20"/>
    <x v="1"/>
    <x v="2"/>
    <n v="31"/>
    <n v="0"/>
    <n v="0"/>
    <n v="9.60185293399703"/>
    <n v="7.5426602059867696"/>
    <n v="11.6610456620073"/>
    <n v="9.1427579365079392"/>
    <n v="297.65744095390801"/>
    <n v="31.515799237321499"/>
    <n v="5.61389341164592"/>
    <n v="2.4291826086956498"/>
    <n v="23.310194805194801"/>
    <n v="20.881012196499199"/>
    <n v="7.2447451978015103"/>
  </r>
  <r>
    <x v="26"/>
    <x v="20"/>
    <x v="20"/>
    <x v="1"/>
    <x v="3"/>
    <n v="30"/>
    <n v="0"/>
    <n v="0"/>
    <n v="11.621081621861499"/>
    <n v="9.8056638576651807"/>
    <n v="13.4364993860578"/>
    <n v="10.934588873524"/>
    <n v="348.632448655845"/>
    <n v="23.636885931691101"/>
    <n v="4.8617780627761196"/>
    <n v="3.2514990859232098"/>
    <n v="22.425500878734599"/>
    <n v="19.174001792811399"/>
    <n v="7.0210107231734096"/>
  </r>
  <r>
    <x v="26"/>
    <x v="20"/>
    <x v="20"/>
    <x v="1"/>
    <x v="4"/>
    <n v="31"/>
    <n v="0"/>
    <n v="0"/>
    <n v="7.9499989516480998"/>
    <n v="6.4186686074077999"/>
    <n v="9.4813292958884094"/>
    <n v="6.7497974217311203"/>
    <n v="246.44996750109101"/>
    <n v="17.428985571334099"/>
    <n v="4.17480365662077"/>
    <n v="3.0004435483870902"/>
    <n v="21.157963636363601"/>
    <n v="18.157520087976501"/>
    <n v="4.4855895824267904"/>
  </r>
  <r>
    <x v="26"/>
    <x v="20"/>
    <x v="20"/>
    <x v="1"/>
    <x v="5"/>
    <n v="29"/>
    <n v="0"/>
    <n v="0"/>
    <n v="7.1794768268172602"/>
    <n v="5.8111570325425603"/>
    <n v="8.54779662109196"/>
    <n v="5.96618717504332"/>
    <n v="208.20482797770001"/>
    <n v="12.940190037164699"/>
    <n v="3.5972475640640398"/>
    <n v="3.51036649214659"/>
    <n v="16.037003676470501"/>
    <n v="12.526637184323899"/>
    <n v="6.0311576832173603"/>
  </r>
  <r>
    <x v="26"/>
    <x v="20"/>
    <x v="20"/>
    <x v="1"/>
    <x v="6"/>
    <n v="31"/>
    <n v="0"/>
    <n v="0"/>
    <n v="6.0009983986897897"/>
    <n v="4.3228362461740302"/>
    <n v="7.6791605512055598"/>
    <n v="4.6152355072463704"/>
    <n v="186.03095035938401"/>
    <n v="20.931588008586299"/>
    <n v="4.5751052456294703"/>
    <n v="2.48540308747855"/>
    <n v="27.775700934579401"/>
    <n v="25.290297847100899"/>
    <n v="2.6471352463402802"/>
  </r>
  <r>
    <x v="26"/>
    <x v="20"/>
    <x v="20"/>
    <x v="1"/>
    <x v="7"/>
    <n v="31"/>
    <n v="0"/>
    <n v="0"/>
    <n v="7.8294168312344103"/>
    <n v="5.3791302481749401"/>
    <n v="10.2797034142939"/>
    <n v="6.1086693548387201"/>
    <n v="242.71192176826699"/>
    <n v="44.623958959407403"/>
    <n v="6.6801166875592397"/>
    <n v="3.1091296625222"/>
    <n v="39.471696428571398"/>
    <n v="36.362566766049198"/>
    <n v="4.0700588962216999"/>
  </r>
  <r>
    <x v="26"/>
    <x v="20"/>
    <x v="20"/>
    <x v="1"/>
    <x v="8"/>
    <n v="30"/>
    <n v="0"/>
    <n v="0"/>
    <n v="8.2835938625250307"/>
    <n v="6.8483143695290503"/>
    <n v="9.7188733555210192"/>
    <n v="7.4636096718480003"/>
    <n v="248.50781587575099"/>
    <n v="14.7744069563572"/>
    <n v="3.8437490756235899"/>
    <n v="2.0333965517241301"/>
    <n v="20.287358490566"/>
    <n v="18.253961938841901"/>
    <n v="4.9601227282224896"/>
  </r>
  <r>
    <x v="26"/>
    <x v="20"/>
    <x v="20"/>
    <x v="1"/>
    <x v="9"/>
    <n v="31"/>
    <n v="0"/>
    <n v="0"/>
    <n v="8.0013208215903102"/>
    <n v="6.1493438842882"/>
    <n v="9.8532977588924204"/>
    <n v="7.0281785714285698"/>
    <n v="248.0409454693"/>
    <n v="25.492092268974499"/>
    <n v="5.0489694264250096"/>
    <n v="2.8048161764705899"/>
    <n v="29.7989716312056"/>
    <n v="26.994155454735001"/>
    <n v="4.4918377910911698"/>
  </r>
  <r>
    <x v="26"/>
    <x v="20"/>
    <x v="20"/>
    <x v="1"/>
    <x v="10"/>
    <n v="30"/>
    <n v="0"/>
    <n v="0"/>
    <n v="16.008826447447099"/>
    <n v="12.5136730820295"/>
    <n v="19.503979812864799"/>
    <n v="12.6959346008803"/>
    <n v="480.26479342341401"/>
    <n v="87.613205877090294"/>
    <n v="9.3601926196574805"/>
    <n v="5.0417562724014298"/>
    <n v="45.553708333333297"/>
    <n v="40.511952060931897"/>
    <n v="12.096015344138801"/>
  </r>
  <r>
    <x v="26"/>
    <x v="20"/>
    <x v="20"/>
    <x v="1"/>
    <x v="11"/>
    <n v="8"/>
    <n v="0"/>
    <n v="0"/>
    <n v="14.319707864869001"/>
    <n v="9.2724228283195593"/>
    <n v="19.366992901418499"/>
    <n v="13.9095692586172"/>
    <n v="114.557662918952"/>
    <n v="36.448643597188301"/>
    <n v="6.0372712045416996"/>
    <n v="4.10901384083044"/>
    <n v="22.607766323023998"/>
    <n v="18.498752482193598"/>
    <n v="9.8485206853961298"/>
  </r>
  <r>
    <x v="27"/>
    <x v="13"/>
    <x v="13"/>
    <x v="0"/>
    <x v="4"/>
    <n v="24"/>
    <n v="0"/>
    <n v="2"/>
    <n v="14.8691235424089"/>
    <n v="5.6759496836939798"/>
    <n v="24.062297401123701"/>
    <n v="5.4425403601088096"/>
    <n v="356.85896501781298"/>
    <n v="473.98539303865601"/>
    <n v="21.771205594515301"/>
    <n v="2.50676369863013"/>
    <n v="83.823178694158102"/>
    <n v="81.316414995528007"/>
    <n v="7.9280366285707302"/>
  </r>
  <r>
    <x v="27"/>
    <x v="13"/>
    <x v="13"/>
    <x v="0"/>
    <x v="5"/>
    <n v="30"/>
    <n v="0"/>
    <n v="0"/>
    <n v="6.7746280403804704"/>
    <n v="5.0809502918598497"/>
    <n v="8.4683057889011"/>
    <n v="5.6365949731354696"/>
    <n v="203.23884121141401"/>
    <n v="20.5730490456585"/>
    <n v="4.5357523130852799"/>
    <n v="2.5022203098106699"/>
    <n v="23.002778730703199"/>
    <n v="20.500558420892499"/>
    <n v="3.2659246992273498"/>
  </r>
  <r>
    <x v="27"/>
    <x v="13"/>
    <x v="13"/>
    <x v="0"/>
    <x v="6"/>
    <n v="31"/>
    <n v="0"/>
    <n v="0"/>
    <n v="6.6446530562332899"/>
    <n v="5.0973642722084804"/>
    <n v="8.1919418402580906"/>
    <n v="5.2985788561525"/>
    <n v="205.98424474323201"/>
    <n v="17.794143492687901"/>
    <n v="4.2183105021664602"/>
    <n v="3.015206185567"/>
    <n v="20.494325744308199"/>
    <n v="17.4791195587412"/>
    <n v="2.7409671430720599"/>
  </r>
  <r>
    <x v="27"/>
    <x v="13"/>
    <x v="13"/>
    <x v="0"/>
    <x v="7"/>
    <n v="31"/>
    <n v="0"/>
    <n v="0"/>
    <n v="6.5235905419123004"/>
    <n v="5.49946960421273"/>
    <n v="7.5477114796118698"/>
    <n v="5.6827075812274499"/>
    <n v="202.23130679928099"/>
    <n v="7.7953716247468696"/>
    <n v="2.79201927370619"/>
    <n v="3.0936524822695"/>
    <n v="13.2792566371681"/>
    <n v="10.1856041548986"/>
    <n v="3.6290986292892899"/>
  </r>
  <r>
    <x v="27"/>
    <x v="13"/>
    <x v="13"/>
    <x v="0"/>
    <x v="8"/>
    <n v="30"/>
    <n v="0"/>
    <n v="0"/>
    <n v="5.2530359026056104"/>
    <n v="4.6504655064976097"/>
    <n v="5.8556062987136199"/>
    <n v="4.9719080283391497"/>
    <n v="157.59107707816801"/>
    <n v="2.6040701558145698"/>
    <n v="1.6137131578488699"/>
    <n v="2.9915973741794302"/>
    <n v="11.2287197231833"/>
    <n v="8.2371223490038705"/>
    <n v="1.9528374298498401"/>
  </r>
  <r>
    <x v="27"/>
    <x v="13"/>
    <x v="13"/>
    <x v="0"/>
    <x v="9"/>
    <n v="31"/>
    <n v="0"/>
    <n v="0"/>
    <n v="7.2614813429938501"/>
    <n v="5.6435549407330798"/>
    <n v="8.8794077452546194"/>
    <n v="6.0775087719298204"/>
    <n v="225.10592163280899"/>
    <n v="19.455923851322101"/>
    <n v="4.41088696877648"/>
    <n v="2.65963541666666"/>
    <n v="23.324950298210702"/>
    <n v="20.665314881543999"/>
    <n v="5.1027560808133297"/>
  </r>
  <r>
    <x v="27"/>
    <x v="13"/>
    <x v="13"/>
    <x v="0"/>
    <x v="10"/>
    <n v="30"/>
    <n v="0"/>
    <n v="0"/>
    <n v="10.744765229060199"/>
    <n v="8.44193451564289"/>
    <n v="13.0475959424775"/>
    <n v="8.9163208749818796"/>
    <n v="322.34295687180497"/>
    <n v="38.033047342985299"/>
    <n v="6.1670939139099596"/>
    <n v="2.27719022687609"/>
    <n v="22.168396551724101"/>
    <n v="19.891206324848"/>
    <n v="9.8008840457334898"/>
  </r>
  <r>
    <x v="27"/>
    <x v="13"/>
    <x v="13"/>
    <x v="0"/>
    <x v="11"/>
    <n v="31"/>
    <n v="0"/>
    <n v="0"/>
    <n v="10.0553271080603"/>
    <n v="8.1006277485188907"/>
    <n v="12.0100264676016"/>
    <n v="9.32335697399526"/>
    <n v="311.71514034986802"/>
    <n v="28.3984263395559"/>
    <n v="5.3290173896841404"/>
    <n v="3.11703389830507"/>
    <n v="24.992649572649501"/>
    <n v="21.875615674344399"/>
    <n v="6.3449711852334501"/>
  </r>
  <r>
    <x v="27"/>
    <x v="13"/>
    <x v="13"/>
    <x v="1"/>
    <x v="0"/>
    <n v="31"/>
    <n v="0"/>
    <n v="1"/>
    <n v="13.511439614357201"/>
    <n v="8.3636420872848305"/>
    <n v="18.6592371414295"/>
    <n v="8.3363222416812608"/>
    <n v="418.85462804507199"/>
    <n v="196.959642532537"/>
    <n v="14.034231098729199"/>
    <n v="2.7296619217081801"/>
    <n v="72.4874744027303"/>
    <n v="69.7578124810221"/>
    <n v="12.695268018018"/>
  </r>
  <r>
    <x v="27"/>
    <x v="13"/>
    <x v="13"/>
    <x v="1"/>
    <x v="1"/>
    <n v="29"/>
    <n v="0"/>
    <n v="0"/>
    <n v="7.8002743249066304"/>
    <n v="6.5367094875876601"/>
    <n v="9.0638391622255998"/>
    <n v="6.9196836555360202"/>
    <n v="226.207955422292"/>
    <n v="11.0346991942099"/>
    <n v="3.32185177186008"/>
    <n v="3.4901587301587198"/>
    <n v="17.4297623400365"/>
    <n v="13.9396036098778"/>
    <n v="3.1370150526868201"/>
  </r>
  <r>
    <x v="27"/>
    <x v="13"/>
    <x v="13"/>
    <x v="1"/>
    <x v="2"/>
    <n v="31"/>
    <n v="0"/>
    <n v="0"/>
    <n v="8.9950557630248493"/>
    <n v="6.19887694586581"/>
    <n v="11.7912345801839"/>
    <n v="7.1792183288409701"/>
    <n v="278.84672865377001"/>
    <n v="58.111785064130899"/>
    <n v="7.6231086220865896"/>
    <n v="2.7102636916835698"/>
    <n v="38.514715025906703"/>
    <n v="35.804451334223103"/>
    <n v="6.5377839341534703"/>
  </r>
  <r>
    <x v="27"/>
    <x v="13"/>
    <x v="13"/>
    <x v="1"/>
    <x v="3"/>
    <n v="30"/>
    <n v="0"/>
    <n v="0"/>
    <n v="10.0403159927858"/>
    <n v="7.6619873407382704"/>
    <n v="12.4186446448334"/>
    <n v="8.0494981957341096"/>
    <n v="301.209479783576"/>
    <n v="40.567741818506001"/>
    <n v="6.3692811068837303"/>
    <n v="2.4569464285714302"/>
    <n v="30.211754716981101"/>
    <n v="27.754808288409698"/>
    <n v="5.22444614249914"/>
  </r>
  <r>
    <x v="27"/>
    <x v="13"/>
    <x v="13"/>
    <x v="1"/>
    <x v="4"/>
    <n v="30"/>
    <n v="0"/>
    <n v="0"/>
    <n v="6.5165581068349097"/>
    <n v="5.1845396586225796"/>
    <n v="7.84857655504723"/>
    <n v="5.86299349327372"/>
    <n v="195.49674320504701"/>
    <n v="12.7249937396269"/>
    <n v="3.5672109188590002"/>
    <n v="2.6012865497075999"/>
    <n v="18.883168498168502"/>
    <n v="16.281881948460899"/>
    <n v="3.3805846127636201"/>
  </r>
  <r>
    <x v="27"/>
    <x v="13"/>
    <x v="13"/>
    <x v="1"/>
    <x v="5"/>
    <n v="30"/>
    <n v="0"/>
    <n v="0"/>
    <n v="6.0295399001746004"/>
    <n v="4.9554768136572296"/>
    <n v="7.1036029866919597"/>
    <n v="4.4291377485272401"/>
    <n v="180.88619700523799"/>
    <n v="8.2736411365286902"/>
    <n v="2.8763937728566802"/>
    <n v="2.9838701923076898"/>
    <n v="12.594677419354801"/>
    <n v="9.6108072270471094"/>
    <n v="4.73487510218746"/>
  </r>
  <r>
    <x v="27"/>
    <x v="13"/>
    <x v="13"/>
    <x v="1"/>
    <x v="6"/>
    <n v="31"/>
    <n v="0"/>
    <n v="0"/>
    <n v="4.3806817564349396"/>
    <n v="3.5838048176949902"/>
    <n v="5.1775586951748798"/>
    <n v="3.8433734939758999"/>
    <n v="135.80113444948299"/>
    <n v="4.7197266981233401"/>
    <n v="2.1724931986368401"/>
    <n v="2.2426043737574499"/>
    <n v="10.9781535269709"/>
    <n v="8.7355491532134497"/>
    <n v="1.4413369065917001"/>
  </r>
  <r>
    <x v="27"/>
    <x v="13"/>
    <x v="13"/>
    <x v="1"/>
    <x v="7"/>
    <n v="31"/>
    <n v="0"/>
    <n v="0"/>
    <n v="5.6510839838481397"/>
    <n v="4.3159265151022304"/>
    <n v="6.9862414525940402"/>
    <n v="4.2802615694165"/>
    <n v="175.18360349929199"/>
    <n v="13.2494946015627"/>
    <n v="3.6399855221638902"/>
    <n v="2.0766799999999899"/>
    <n v="19.4839622641509"/>
    <n v="17.407282264150901"/>
    <n v="3.4882892080005301"/>
  </r>
  <r>
    <x v="27"/>
    <x v="13"/>
    <x v="13"/>
    <x v="1"/>
    <x v="8"/>
    <n v="30"/>
    <n v="0"/>
    <n v="0"/>
    <n v="5.1597328628947601"/>
    <n v="4.51470424500656"/>
    <n v="5.8047614807829504"/>
    <n v="5.0424701579023603"/>
    <n v="154.79198588684301"/>
    <n v="2.98397420448822"/>
    <n v="1.72741836405898"/>
    <n v="1.6005451448040799"/>
    <n v="9.4936394557823203"/>
    <n v="7.8930943109782401"/>
    <n v="2.7417726171961099"/>
  </r>
  <r>
    <x v="27"/>
    <x v="13"/>
    <x v="13"/>
    <x v="1"/>
    <x v="9"/>
    <n v="31"/>
    <n v="0"/>
    <n v="0"/>
    <n v="6.00060093103962"/>
    <n v="4.8913171556345496"/>
    <n v="7.1098847064446904"/>
    <n v="5.4645018450184297"/>
    <n v="186.01862886222801"/>
    <n v="9.1457569439277293"/>
    <n v="3.0241952555891198"/>
    <n v="2.0585008517887502"/>
    <n v="17.815793226381398"/>
    <n v="15.7572923745926"/>
    <n v="3.1455827293015299"/>
  </r>
  <r>
    <x v="27"/>
    <x v="13"/>
    <x v="13"/>
    <x v="1"/>
    <x v="10"/>
    <n v="30"/>
    <n v="0"/>
    <n v="0"/>
    <n v="9.6304695118711301"/>
    <n v="7.8796255553671699"/>
    <n v="11.381313468375099"/>
    <n v="7.8544839023958097"/>
    <n v="288.91408535613402"/>
    <n v="21.9852789662507"/>
    <n v="4.6888462297510598"/>
    <n v="4.3731474820143896"/>
    <n v="21.809355400696798"/>
    <n v="17.436207918682399"/>
    <n v="5.2944205077667403"/>
  </r>
  <r>
    <x v="27"/>
    <x v="13"/>
    <x v="13"/>
    <x v="1"/>
    <x v="11"/>
    <n v="8"/>
    <n v="0"/>
    <n v="0"/>
    <n v="10.512386536283399"/>
    <n v="6.8478238589812301"/>
    <n v="14.1769492135855"/>
    <n v="10.447464386503601"/>
    <n v="84.099092290266995"/>
    <n v="19.213656245323399"/>
    <n v="4.38333848171954"/>
    <n v="3.4118275862068899"/>
    <n v="17.318651877133"/>
    <n v="13.9068242909261"/>
    <n v="6.7759966792644599"/>
  </r>
  <r>
    <x v="28"/>
    <x v="16"/>
    <x v="16"/>
    <x v="0"/>
    <x v="0"/>
    <n v="31"/>
    <n v="0"/>
    <n v="6"/>
    <n v="29.450164070324099"/>
    <n v="21.91721221589"/>
    <n v="36.983115924758103"/>
    <n v="20.938953687821598"/>
    <n v="912.95508618004601"/>
    <n v="421.75934779019502"/>
    <n v="20.536780365729101"/>
    <n v="6.1932809773123898"/>
    <n v="80.128534482758596"/>
    <n v="73.935253505446198"/>
    <n v="25.636814351626999"/>
  </r>
  <r>
    <x v="28"/>
    <x v="16"/>
    <x v="16"/>
    <x v="0"/>
    <x v="1"/>
    <n v="28"/>
    <n v="0"/>
    <n v="3"/>
    <n v="21.848106799326299"/>
    <n v="13.8892681405849"/>
    <n v="29.806945458067599"/>
    <n v="15.8321491880838"/>
    <n v="611.74699038113602"/>
    <n v="421.28351323147098"/>
    <n v="20.5251921606467"/>
    <n v="3.43507718696398"/>
    <n v="83.213511187607594"/>
    <n v="79.7784340006436"/>
    <n v="14.2584024976212"/>
  </r>
  <r>
    <x v="28"/>
    <x v="16"/>
    <x v="16"/>
    <x v="0"/>
    <x v="2"/>
    <n v="31"/>
    <n v="0"/>
    <n v="1"/>
    <n v="16.688366839251199"/>
    <n v="11.0534893134865"/>
    <n v="22.323244365015999"/>
    <n v="12.127000000000001"/>
    <n v="517.33937201678805"/>
    <n v="235.99526842908401"/>
    <n v="15.362137495449099"/>
    <n v="4.1413835376532404"/>
    <n v="83.029348198970993"/>
    <n v="78.887964661317795"/>
    <n v="11.9917388316151"/>
  </r>
  <r>
    <x v="28"/>
    <x v="16"/>
    <x v="16"/>
    <x v="0"/>
    <x v="3"/>
    <n v="30"/>
    <n v="0"/>
    <n v="0"/>
    <n v="16.4466431496848"/>
    <n v="11.956960069420299"/>
    <n v="20.936326229949302"/>
    <n v="11.3643312404871"/>
    <n v="493.39929449054301"/>
    <n v="144.566767260798"/>
    <n v="12.023592111378299"/>
    <n v="3.0824440619621298"/>
    <n v="45.656090750436299"/>
    <n v="42.573646688474199"/>
    <n v="15.2834589811141"/>
  </r>
  <r>
    <x v="28"/>
    <x v="16"/>
    <x v="16"/>
    <x v="0"/>
    <x v="4"/>
    <n v="7"/>
    <n v="0"/>
    <n v="1"/>
    <n v="17.008353907012701"/>
    <n v="3.9863608471293298E-3"/>
    <n v="34.012721453178202"/>
    <n v="8.7243432574430795"/>
    <n v="119.058477349089"/>
    <n v="338.05110388509701"/>
    <n v="18.386166100769799"/>
    <n v="3.3541594454072698"/>
    <n v="51.912065972222102"/>
    <n v="48.557906526814797"/>
    <n v="27.438674095878898"/>
  </r>
  <r>
    <x v="29"/>
    <x v="21"/>
    <x v="21"/>
    <x v="0"/>
    <x v="0"/>
    <n v="31"/>
    <n v="0"/>
    <n v="4"/>
    <n v="29.571311868032701"/>
    <n v="21.789898243874202"/>
    <n v="37.352725492191198"/>
    <n v="21.868884297520601"/>
    <n v="916.71066790901295"/>
    <n v="450.04022753762098"/>
    <n v="21.214151586561801"/>
    <n v="7.76142857142856"/>
    <n v="84.460627177700303"/>
    <n v="76.699198606271807"/>
    <n v="20.1243324413017"/>
  </r>
  <r>
    <x v="29"/>
    <x v="21"/>
    <x v="21"/>
    <x v="0"/>
    <x v="1"/>
    <n v="20"/>
    <n v="0"/>
    <n v="2"/>
    <n v="26.4438134241508"/>
    <n v="18.7855177240593"/>
    <n v="34.102109124242197"/>
    <n v="20.8092329709119"/>
    <n v="528.876268483015"/>
    <n v="267.76007372758301"/>
    <n v="16.363375988089501"/>
    <n v="9.3984364261168292"/>
    <n v="73.736335078533997"/>
    <n v="64.337898652417195"/>
    <n v="15.461232061738601"/>
  </r>
  <r>
    <x v="29"/>
    <x v="21"/>
    <x v="21"/>
    <x v="0"/>
    <x v="2"/>
    <n v="31"/>
    <n v="0"/>
    <n v="1"/>
    <n v="19.612020088075202"/>
    <n v="14.489030234113001"/>
    <n v="24.735009942037401"/>
    <n v="15.209794168096"/>
    <n v="607.97262273033198"/>
    <n v="195.065886178748"/>
    <n v="13.966598948160099"/>
    <n v="5.9847100175746899"/>
    <n v="75.183051724137897"/>
    <n v="69.198341706563198"/>
    <n v="11.8798884196696"/>
  </r>
  <r>
    <x v="29"/>
    <x v="21"/>
    <x v="21"/>
    <x v="0"/>
    <x v="3"/>
    <n v="26"/>
    <n v="0"/>
    <n v="1"/>
    <n v="18.296174969985"/>
    <n v="13.6445599509112"/>
    <n v="22.947789989058901"/>
    <n v="13.0578844817248"/>
    <n v="475.70054921961099"/>
    <n v="132.629772352857"/>
    <n v="11.5165000044656"/>
    <n v="6.7460144927536199"/>
    <n v="51.490503597122299"/>
    <n v="44.744489104368697"/>
    <n v="15.2140381434431"/>
  </r>
  <r>
    <x v="29"/>
    <x v="21"/>
    <x v="21"/>
    <x v="0"/>
    <x v="4"/>
    <n v="7"/>
    <n v="0"/>
    <n v="2"/>
    <n v="29.4378868889833"/>
    <n v="1.63689164900978"/>
    <n v="57.238882128956703"/>
    <n v="15.043333333333299"/>
    <n v="206.065208222883"/>
    <n v="903.61218369775804"/>
    <n v="30.0601427757381"/>
    <n v="7.3835263157894602"/>
    <n v="87.590369068541307"/>
    <n v="80.206842752751797"/>
    <n v="43.821234173332698"/>
  </r>
  <r>
    <x v="30"/>
    <x v="12"/>
    <x v="12"/>
    <x v="0"/>
    <x v="0"/>
    <n v="31"/>
    <n v="0"/>
    <n v="5"/>
    <n v="30.8441388204117"/>
    <n v="22.1283748929783"/>
    <n v="39.5599027478452"/>
    <n v="20.616267605633801"/>
    <n v="956.16830343276399"/>
    <n v="564.60569011243797"/>
    <n v="23.7614328295336"/>
    <n v="7.6248367346938704"/>
    <n v="96.826735459662302"/>
    <n v="89.201898724968402"/>
    <n v="21.315132489649201"/>
  </r>
  <r>
    <x v="30"/>
    <x v="12"/>
    <x v="12"/>
    <x v="0"/>
    <x v="1"/>
    <n v="28"/>
    <n v="0"/>
    <n v="3"/>
    <n v="20.490736511875799"/>
    <n v="13.8152777008405"/>
    <n v="27.166195322911001"/>
    <n v="15.723319189971001"/>
    <n v="573.74062233252096"/>
    <n v="296.37209018383197"/>
    <n v="17.215460789181101"/>
    <n v="3.2849060150375902"/>
    <n v="79.421965648854894"/>
    <n v="76.137059633817302"/>
    <n v="12.316676174140801"/>
  </r>
  <r>
    <x v="30"/>
    <x v="12"/>
    <x v="12"/>
    <x v="0"/>
    <x v="2"/>
    <n v="31"/>
    <n v="0"/>
    <n v="1"/>
    <n v="17.013359347942199"/>
    <n v="11.533199770848499"/>
    <n v="22.493518925035801"/>
    <n v="11.8765241635687"/>
    <n v="527.41413978620699"/>
    <n v="223.21364703939599"/>
    <n v="14.940336242514601"/>
    <n v="3.0079706601466998"/>
    <n v="73.794490500863404"/>
    <n v="70.786519840716693"/>
    <n v="7.56377819198506"/>
  </r>
  <r>
    <x v="30"/>
    <x v="12"/>
    <x v="12"/>
    <x v="0"/>
    <x v="3"/>
    <n v="29"/>
    <n v="0"/>
    <n v="0"/>
    <n v="15.0523795261653"/>
    <n v="11.164466706673799"/>
    <n v="18.9402923456568"/>
    <n v="9.9081818181818093"/>
    <n v="436.51900625879398"/>
    <n v="104.471654153716"/>
    <n v="10.2211376154377"/>
    <n v="4.9973913043478202"/>
    <n v="39.875952380952299"/>
    <n v="34.878561076604498"/>
    <n v="14.81203672783"/>
  </r>
  <r>
    <x v="30"/>
    <x v="12"/>
    <x v="12"/>
    <x v="0"/>
    <x v="4"/>
    <n v="25"/>
    <n v="0"/>
    <n v="1"/>
    <n v="16.659586933354401"/>
    <n v="9.5291122629948202"/>
    <n v="23.790061603714001"/>
    <n v="11.4379850746268"/>
    <n v="416.48967333386003"/>
    <n v="298.40094548134499"/>
    <n v="17.274285672100699"/>
    <n v="3.5098370672097698"/>
    <n v="75.297353463587896"/>
    <n v="71.787516396378095"/>
    <n v="10.7821427783923"/>
  </r>
  <r>
    <x v="30"/>
    <x v="12"/>
    <x v="12"/>
    <x v="0"/>
    <x v="5"/>
    <n v="30"/>
    <n v="0"/>
    <n v="0"/>
    <n v="8.6166597174994308"/>
    <n v="6.0837940719207104"/>
    <n v="11.149525363078199"/>
    <n v="6.8362877813205003"/>
    <n v="258.49979152498298"/>
    <n v="46.010971659515398"/>
    <n v="6.7831387763715503"/>
    <n v="1.9029166666666599"/>
    <n v="29.8863676148796"/>
    <n v="27.983450948212901"/>
    <n v="3.2341716113049701"/>
  </r>
  <r>
    <x v="30"/>
    <x v="12"/>
    <x v="12"/>
    <x v="0"/>
    <x v="6"/>
    <n v="27"/>
    <n v="0"/>
    <n v="1"/>
    <n v="9.8926290729513209"/>
    <n v="5.0016681527852702"/>
    <n v="14.783589993117401"/>
    <n v="6.05"/>
    <n v="267.10098496968601"/>
    <n v="152.86383387648601"/>
    <n v="12.363811462347901"/>
    <n v="2.23"/>
    <n v="66.289999999999907"/>
    <n v="64.059999999999903"/>
    <n v="7.1640395585896499"/>
  </r>
  <r>
    <x v="30"/>
    <x v="12"/>
    <x v="12"/>
    <x v="0"/>
    <x v="7"/>
    <n v="31"/>
    <n v="0"/>
    <n v="0"/>
    <n v="8.7325463444151801"/>
    <n v="6.8054944315965002"/>
    <n v="10.659598257233901"/>
    <n v="6.4671758436945002"/>
    <n v="270.70893667687102"/>
    <n v="27.600767711124199"/>
    <n v="5.25364327977492"/>
    <n v="2.5332969034608301"/>
    <n v="22.188679245283002"/>
    <n v="19.6553823418222"/>
    <n v="6.1685345047109497"/>
  </r>
  <r>
    <x v="30"/>
    <x v="12"/>
    <x v="12"/>
    <x v="0"/>
    <x v="8"/>
    <n v="26"/>
    <n v="0"/>
    <n v="0"/>
    <n v="7.05672602214148"/>
    <n v="5.2555378430658699"/>
    <n v="8.8579142012170795"/>
    <n v="6.1145401567393201"/>
    <n v="183.474876575678"/>
    <n v="19.8861940151046"/>
    <n v="4.4593939066990496"/>
    <n v="2.77"/>
    <n v="21.814999999999898"/>
    <n v="19.044999999999899"/>
    <n v="3.1813600590242999"/>
  </r>
  <r>
    <x v="30"/>
    <x v="12"/>
    <x v="12"/>
    <x v="0"/>
    <x v="9"/>
    <n v="31"/>
    <n v="0"/>
    <n v="0"/>
    <n v="8.2915233980698808"/>
    <n v="6.5208201405758501"/>
    <n v="10.062226655563901"/>
    <n v="6.7134150612959704"/>
    <n v="257.037225340166"/>
    <n v="23.303755014007901"/>
    <n v="4.8273962975923004"/>
    <n v="1.41888888888888"/>
    <n v="19.8305075187969"/>
    <n v="18.411618629907998"/>
    <n v="5.9776444681562904"/>
  </r>
  <r>
    <x v="30"/>
    <x v="12"/>
    <x v="12"/>
    <x v="0"/>
    <x v="10"/>
    <n v="13"/>
    <n v="0"/>
    <n v="1"/>
    <n v="21.1028302911777"/>
    <n v="2.72311707354043"/>
    <n v="39.482543508815098"/>
    <n v="10.9125"/>
    <n v="274.33679378531099"/>
    <n v="925.08356624478404"/>
    <n v="30.4151864410657"/>
    <n v="0.6"/>
    <n v="116.97"/>
    <n v="116.37"/>
    <n v="19.886313559322002"/>
  </r>
  <r>
    <x v="31"/>
    <x v="22"/>
    <x v="22"/>
    <x v="0"/>
    <x v="0"/>
    <n v="31"/>
    <n v="0"/>
    <n v="5"/>
    <n v="30.830779177974801"/>
    <n v="22.623518073720099"/>
    <n v="39.038040282229503"/>
    <n v="24.2200701754386"/>
    <n v="955.75415451721994"/>
    <n v="500.64609603478402"/>
    <n v="22.375122257426501"/>
    <n v="8.4789340101522797"/>
    <n v="96.181428571428498"/>
    <n v="87.702494561276197"/>
    <n v="22.886475371120099"/>
  </r>
  <r>
    <x v="31"/>
    <x v="22"/>
    <x v="22"/>
    <x v="0"/>
    <x v="1"/>
    <n v="28"/>
    <n v="0"/>
    <n v="2"/>
    <n v="25.192800939486599"/>
    <n v="17.933571019457599"/>
    <n v="32.452030859515702"/>
    <n v="20.733965884861298"/>
    <n v="705.398426305626"/>
    <n v="350.47429096188898"/>
    <n v="18.720958601575099"/>
    <n v="6.2127272727272702"/>
    <n v="103.003124999999"/>
    <n v="96.790397727271696"/>
    <n v="13.737275755494499"/>
  </r>
  <r>
    <x v="31"/>
    <x v="22"/>
    <x v="22"/>
    <x v="0"/>
    <x v="2"/>
    <n v="30"/>
    <n v="0"/>
    <n v="1"/>
    <n v="18.8320896551182"/>
    <n v="13.335251348167599"/>
    <n v="24.3289279620688"/>
    <n v="14.287257123143499"/>
    <n v="564.96268965354602"/>
    <n v="216.702051115774"/>
    <n v="14.720803344783"/>
    <n v="6.1633962264150899"/>
    <n v="79.324712918660296"/>
    <n v="73.161316692245194"/>
    <n v="10.7334914420241"/>
  </r>
  <r>
    <x v="31"/>
    <x v="22"/>
    <x v="22"/>
    <x v="0"/>
    <x v="3"/>
    <n v="24"/>
    <n v="0"/>
    <n v="0"/>
    <n v="17.3181951214112"/>
    <n v="12.8936902934768"/>
    <n v="21.742699949345599"/>
    <n v="14.357872895461201"/>
    <n v="415.63668291386898"/>
    <n v="109.790144797187"/>
    <n v="10.4780792513317"/>
    <n v="4.4868345323740897"/>
    <n v="47.593783783783699"/>
    <n v="43.106949251409603"/>
    <n v="13.0290873932391"/>
  </r>
  <r>
    <x v="31"/>
    <x v="22"/>
    <x v="22"/>
    <x v="0"/>
    <x v="4"/>
    <n v="3"/>
    <n v="0"/>
    <n v="1"/>
    <n v="32.8780220610752"/>
    <n v="-30.699444425960301"/>
    <n v="96.455488548110594"/>
    <n v="19.728644067796601"/>
    <n v="98.634066183225499"/>
    <n v="655.02081254083498"/>
    <n v="25.593374387540901"/>
    <n v="16.5323880597014"/>
    <n v="62.373034055727501"/>
    <n v="45.840645996026097"/>
    <m/>
  </r>
  <r>
    <x v="32"/>
    <x v="12"/>
    <x v="12"/>
    <x v="0"/>
    <x v="0"/>
    <n v="31"/>
    <n v="0"/>
    <n v="8"/>
    <n v="37.203679376844597"/>
    <n v="27.497415398161301"/>
    <n v="46.909943355528"/>
    <n v="24.941174438687401"/>
    <n v="1153.3140606821801"/>
    <n v="700.22648070247999"/>
    <n v="26.461792847471202"/>
    <n v="7.7882616487455101"/>
    <n v="109.124390243902"/>
    <n v="101.336128595156"/>
    <n v="34.260076141363001"/>
  </r>
  <r>
    <x v="32"/>
    <x v="12"/>
    <x v="12"/>
    <x v="0"/>
    <x v="1"/>
    <n v="28"/>
    <n v="0"/>
    <n v="5"/>
    <n v="30.814330156359102"/>
    <n v="19.9381770341829"/>
    <n v="41.690483278535403"/>
    <n v="20.167862630803501"/>
    <n v="862.801244378055"/>
    <n v="786.72995874701701"/>
    <n v="28.048706899730998"/>
    <n v="4.6383159722222196"/>
    <n v="111.385432525951"/>
    <n v="106.747116553729"/>
    <n v="24.5840711357876"/>
  </r>
  <r>
    <x v="32"/>
    <x v="12"/>
    <x v="12"/>
    <x v="0"/>
    <x v="2"/>
    <n v="31"/>
    <n v="0"/>
    <n v="3"/>
    <n v="22.8549810546529"/>
    <n v="16.137549047930701"/>
    <n v="29.572413061374998"/>
    <n v="16.508356401383999"/>
    <n v="708.50441269423902"/>
    <n v="335.38288172091399"/>
    <n v="18.313461762346101"/>
    <n v="5.9927272727272696"/>
    <n v="83.867789291882502"/>
    <n v="77.875062019155195"/>
    <n v="15.8964469813811"/>
  </r>
  <r>
    <x v="32"/>
    <x v="12"/>
    <x v="12"/>
    <x v="0"/>
    <x v="3"/>
    <n v="27"/>
    <n v="0"/>
    <n v="1"/>
    <n v="18.858510537079301"/>
    <n v="12.992563115596999"/>
    <n v="24.724457958561601"/>
    <n v="11.7665232358003"/>
    <n v="509.179784501141"/>
    <n v="219.883526733282"/>
    <n v="14.828470141362599"/>
    <n v="4.5176788830715502"/>
    <n v="58.283124999999998"/>
    <n v="53.765446116928402"/>
    <n v="19.4146524159564"/>
  </r>
  <r>
    <x v="33"/>
    <x v="22"/>
    <x v="22"/>
    <x v="0"/>
    <x v="4"/>
    <n v="24"/>
    <n v="0"/>
    <n v="0"/>
    <n v="10.8644194112082"/>
    <n v="7.6420391273688404"/>
    <n v="14.0867996950475"/>
    <n v="8.0710911181672493"/>
    <n v="260.74606586899603"/>
    <n v="58.235471288374598"/>
    <n v="7.6312168943343899"/>
    <n v="3.9201721170395798"/>
    <n v="34.993734290843797"/>
    <n v="31.073562173804198"/>
    <n v="8.9962987394720795"/>
  </r>
  <r>
    <x v="33"/>
    <x v="22"/>
    <x v="22"/>
    <x v="0"/>
    <x v="5"/>
    <n v="30"/>
    <n v="0"/>
    <n v="0"/>
    <n v="8.2518512921201204"/>
    <n v="6.3983119142959097"/>
    <n v="10.105390669944301"/>
    <n v="7.3457644790858403"/>
    <n v="247.55553876360401"/>
    <n v="24.6400015950347"/>
    <n v="4.9638696190607901"/>
    <n v="4.6333046471600703"/>
    <n v="31.343155172413699"/>
    <n v="26.7098505252536"/>
    <n v="4.2176183901760398"/>
  </r>
  <r>
    <x v="33"/>
    <x v="22"/>
    <x v="22"/>
    <x v="0"/>
    <x v="6"/>
    <n v="31"/>
    <n v="0"/>
    <n v="0"/>
    <n v="10.484293730564699"/>
    <n v="7.2470675475392303"/>
    <n v="13.7215199135902"/>
    <n v="8.1459233449477395"/>
    <n v="325.01310564750599"/>
    <n v="77.889770148745498"/>
    <n v="8.8255181235293794"/>
    <n v="3.3222202797202698"/>
    <n v="37.934721189591102"/>
    <n v="34.612500909870803"/>
    <n v="5.2478738108737799"/>
  </r>
  <r>
    <x v="33"/>
    <x v="22"/>
    <x v="22"/>
    <x v="0"/>
    <x v="7"/>
    <n v="31"/>
    <n v="0"/>
    <n v="0"/>
    <n v="9.2422214383762302"/>
    <n v="7.8727332036346702"/>
    <n v="10.611709673117799"/>
    <n v="8.4658750000000005"/>
    <n v="286.50886458966301"/>
    <n v="13.9396203158964"/>
    <n v="3.7335800936763599"/>
    <n v="4.42373646209386"/>
    <n v="16.995951492537301"/>
    <n v="12.572215030443401"/>
    <n v="5.9538117761350096"/>
  </r>
  <r>
    <x v="33"/>
    <x v="22"/>
    <x v="22"/>
    <x v="0"/>
    <x v="8"/>
    <n v="30"/>
    <n v="0"/>
    <n v="0"/>
    <n v="7.2960027083978298"/>
    <n v="6.5111612779323904"/>
    <n v="8.0808441388632595"/>
    <n v="6.8086285770211896"/>
    <n v="218.880081251935"/>
    <n v="4.4177480017202599"/>
    <n v="2.1018439527520298"/>
    <n v="3.8278006872852099"/>
    <n v="13.2550990990991"/>
    <n v="9.4272984118138901"/>
    <n v="1.7084393470043899"/>
  </r>
  <r>
    <x v="33"/>
    <x v="22"/>
    <x v="22"/>
    <x v="0"/>
    <x v="9"/>
    <n v="31"/>
    <n v="0"/>
    <n v="0"/>
    <n v="5.3842204483749603"/>
    <n v="4.3098614922056102"/>
    <n v="6.4585794045443103"/>
    <n v="4.7645"/>
    <n v="166.91083389962401"/>
    <n v="8.5789305236381299"/>
    <n v="2.92898114088127"/>
    <n v="2.20209876543209"/>
    <n v="13.6325"/>
    <n v="11.430401234567899"/>
    <n v="2.3281481481481601"/>
  </r>
  <r>
    <x v="33"/>
    <x v="22"/>
    <x v="22"/>
    <x v="0"/>
    <x v="10"/>
    <n v="29"/>
    <n v="0"/>
    <n v="0"/>
    <n v="11.9877011494253"/>
    <n v="9.5495984543907593"/>
    <n v="14.4258038444598"/>
    <n v="10.053333333333301"/>
    <n v="347.64333333333298"/>
    <n v="41.083688177339702"/>
    <n v="6.4096558548286904"/>
    <n v="1.615"/>
    <n v="22.83"/>
    <n v="21.215"/>
    <n v="11.9925"/>
  </r>
  <r>
    <x v="33"/>
    <x v="22"/>
    <x v="22"/>
    <x v="0"/>
    <x v="11"/>
    <n v="30"/>
    <n v="0"/>
    <n v="0"/>
    <n v="14.1670917997568"/>
    <n v="10.788453435854301"/>
    <n v="17.545730163659201"/>
    <n v="11.215"/>
    <n v="425.01275399270298"/>
    <n v="81.869194225938102"/>
    <n v="9.0481597148778299"/>
    <n v="3.63"/>
    <n v="38.148669724770599"/>
    <n v="34.518669724770596"/>
    <n v="12.9277459273183"/>
  </r>
  <r>
    <x v="33"/>
    <x v="22"/>
    <x v="22"/>
    <x v="1"/>
    <x v="0"/>
    <n v="31"/>
    <n v="0"/>
    <n v="2"/>
    <n v="14.2628473258188"/>
    <n v="9.6174923440168207"/>
    <n v="18.908202307620702"/>
    <n v="10.006442477876099"/>
    <n v="442.14826710038199"/>
    <n v="160.38810170526099"/>
    <n v="12.6644424158848"/>
    <n v="2.55837370242214"/>
    <n v="51.209981884057797"/>
    <n v="48.651608181635702"/>
    <n v="12.1388888888888"/>
  </r>
  <r>
    <x v="33"/>
    <x v="22"/>
    <x v="22"/>
    <x v="1"/>
    <x v="1"/>
    <n v="29"/>
    <n v="0"/>
    <n v="0"/>
    <n v="6.9140547279197904"/>
    <n v="4.3482720408357602"/>
    <n v="9.4798374150038196"/>
    <n v="5.45729582577132"/>
    <n v="200.50758710967401"/>
    <n v="45.499348274584001"/>
    <n v="6.7453204723411"/>
    <n v="0.82778175313058799"/>
    <n v="34.939656357388301"/>
    <n v="34.1118746042577"/>
    <n v="4.8745869272230804"/>
  </r>
  <r>
    <x v="33"/>
    <x v="22"/>
    <x v="22"/>
    <x v="1"/>
    <x v="2"/>
    <n v="31"/>
    <n v="0"/>
    <n v="0"/>
    <n v="7.08535362743768"/>
    <n v="5.1087797016098397"/>
    <n v="9.0619275532655195"/>
    <n v="5.2674591651542597"/>
    <n v="219.64596245056799"/>
    <n v="29.037582559490399"/>
    <n v="5.3886531303740899"/>
    <n v="1.86721402214022"/>
    <n v="25.065647058823501"/>
    <n v="23.198433036683301"/>
    <n v="3.4923550786593802"/>
  </r>
  <r>
    <x v="33"/>
    <x v="22"/>
    <x v="22"/>
    <x v="1"/>
    <x v="3"/>
    <n v="30"/>
    <n v="0"/>
    <n v="0"/>
    <n v="12.430847480602701"/>
    <n v="10.7684063510785"/>
    <n v="14.093288610126899"/>
    <n v="11.8529232934553"/>
    <n v="372.92542441808098"/>
    <n v="19.821186494683602"/>
    <n v="4.4520991110580104"/>
    <n v="4.9033576642335701"/>
    <n v="21.5045299145299"/>
    <n v="16.601172250296301"/>
    <n v="7.2145889526345304"/>
  </r>
  <r>
    <x v="33"/>
    <x v="22"/>
    <x v="22"/>
    <x v="1"/>
    <x v="4"/>
    <n v="31"/>
    <n v="0"/>
    <n v="0"/>
    <n v="8.1960392602694192"/>
    <n v="6.8125293846993404"/>
    <n v="9.5795491358394997"/>
    <n v="7.30862595419846"/>
    <n v="254.07721706835201"/>
    <n v="14.226525955478101"/>
    <n v="3.7718067229748198"/>
    <n v="2.8551785714285698"/>
    <n v="19.706123188405801"/>
    <n v="16.850944616977198"/>
    <n v="3.9873179271261199"/>
  </r>
  <r>
    <x v="33"/>
    <x v="22"/>
    <x v="22"/>
    <x v="1"/>
    <x v="5"/>
    <n v="30"/>
    <n v="0"/>
    <n v="0"/>
    <n v="7.1564129691204901"/>
    <n v="5.84782452213617"/>
    <n v="8.4650014161048208"/>
    <n v="5.9269792262244998"/>
    <n v="214.692389073615"/>
    <n v="12.281269491545499"/>
    <n v="3.50446422317955"/>
    <n v="3.4563481228668902"/>
    <n v="15.131923774954601"/>
    <n v="11.6755756520877"/>
    <n v="5.2783249277581303"/>
  </r>
  <r>
    <x v="33"/>
    <x v="22"/>
    <x v="22"/>
    <x v="1"/>
    <x v="6"/>
    <n v="31"/>
    <n v="0"/>
    <n v="0"/>
    <n v="6.20912780420585"/>
    <n v="4.5256588686417398"/>
    <n v="7.8925967397699601"/>
    <n v="5.0475978647686697"/>
    <n v="192.48296193038101"/>
    <n v="21.064179519069398"/>
    <n v="4.5895729124908096"/>
    <n v="2.67075342465753"/>
    <n v="28.617281553398001"/>
    <n v="25.9465281287405"/>
    <n v="3.3537672611393798"/>
  </r>
  <r>
    <x v="33"/>
    <x v="22"/>
    <x v="22"/>
    <x v="1"/>
    <x v="7"/>
    <n v="31"/>
    <n v="0"/>
    <n v="0"/>
    <n v="8.5162279134154293"/>
    <n v="6.27148921247485"/>
    <n v="10.760966614356001"/>
    <n v="6.8225278810408803"/>
    <n v="264.00306531587802"/>
    <n v="37.451215877102598"/>
    <n v="6.1197398537113203"/>
    <n v="3.91697132616487"/>
    <n v="36.528484107579402"/>
    <n v="32.611512781414497"/>
    <n v="5.4511682786132596"/>
  </r>
  <r>
    <x v="33"/>
    <x v="22"/>
    <x v="22"/>
    <x v="1"/>
    <x v="8"/>
    <n v="30"/>
    <n v="0"/>
    <n v="0"/>
    <n v="8.48896990079154"/>
    <n v="7.1018384311350697"/>
    <n v="9.8761013704480103"/>
    <n v="8.0372297509951096"/>
    <n v="254.66909702374599"/>
    <n v="13.799785853860801"/>
    <n v="3.7148063009880898"/>
    <n v="2.2258461538461498"/>
    <n v="18.435162393162301"/>
    <n v="16.209316239316198"/>
    <n v="5.8974702953567002"/>
  </r>
  <r>
    <x v="33"/>
    <x v="22"/>
    <x v="22"/>
    <x v="1"/>
    <x v="9"/>
    <n v="31"/>
    <n v="0"/>
    <n v="0"/>
    <n v="8.8535166879320997"/>
    <n v="7.1300975156443398"/>
    <n v="10.5769358602198"/>
    <n v="7.4059574468085101"/>
    <n v="274.45901732589499"/>
    <n v="22.075785901878"/>
    <n v="4.6984876185723801"/>
    <n v="3.1966666666666601"/>
    <n v="26.789281437125702"/>
    <n v="23.592614770459001"/>
    <n v="4.62762994675378"/>
  </r>
  <r>
    <x v="33"/>
    <x v="22"/>
    <x v="22"/>
    <x v="1"/>
    <x v="10"/>
    <n v="30"/>
    <n v="0"/>
    <n v="0"/>
    <n v="16.790122849558699"/>
    <n v="13.338293932239401"/>
    <n v="20.241951766878099"/>
    <n v="14.0151111111111"/>
    <n v="503.70368548676203"/>
    <n v="85.454634926804999"/>
    <n v="9.2441676167627396"/>
    <n v="5.8"/>
    <n v="39.181434262948102"/>
    <n v="33.381434262948098"/>
    <n v="14.0400062709029"/>
  </r>
  <r>
    <x v="33"/>
    <x v="22"/>
    <x v="22"/>
    <x v="1"/>
    <x v="11"/>
    <n v="3"/>
    <n v="0"/>
    <n v="0"/>
    <n v="15.896381835309199"/>
    <n v="11.3065449780945"/>
    <n v="20.486218692523899"/>
    <n v="15.0279642857142"/>
    <n v="47.689145505927598"/>
    <n v="3.4138399971939299"/>
    <n v="1.8476579762482901"/>
    <n v="14.6429211469533"/>
    <n v="18.018260073260102"/>
    <n v="3.3753389263067999"/>
    <m/>
  </r>
  <r>
    <x v="34"/>
    <x v="23"/>
    <x v="23"/>
    <x v="0"/>
    <x v="0"/>
    <n v="24"/>
    <n v="0"/>
    <n v="1"/>
    <n v="25.1127589302011"/>
    <n v="18.748336471527701"/>
    <n v="31.477181388874499"/>
    <n v="25.672842820094601"/>
    <n v="602.70621432482596"/>
    <n v="227.17054000584099"/>
    <n v="15.072177679613601"/>
    <n v="4.8787499999999904"/>
    <n v="55.665819521178598"/>
    <n v="50.787069521178601"/>
    <n v="27.2580320848474"/>
  </r>
  <r>
    <x v="34"/>
    <x v="23"/>
    <x v="23"/>
    <x v="0"/>
    <x v="1"/>
    <n v="15"/>
    <n v="0"/>
    <n v="1"/>
    <n v="27.445482224952201"/>
    <n v="9.0733343579910795"/>
    <n v="45.817630091913401"/>
    <n v="17.477457305502799"/>
    <n v="411.68223337428299"/>
    <n v="1100.6339692716299"/>
    <n v="33.175803973251803"/>
    <n v="8.61246551724137"/>
    <n v="142.09787878787799"/>
    <n v="133.485413270637"/>
    <n v="8.2256787364174997"/>
  </r>
  <r>
    <x v="34"/>
    <x v="23"/>
    <x v="23"/>
    <x v="0"/>
    <x v="2"/>
    <n v="20"/>
    <n v="0"/>
    <n v="0"/>
    <n v="11.4018364377091"/>
    <n v="7.4946038184135801"/>
    <n v="15.309069057004701"/>
    <n v="8.9744450134770908"/>
    <n v="228.036728754183"/>
    <n v="69.697964108796697"/>
    <n v="8.3485306556780792"/>
    <n v="4.1489893617021298"/>
    <n v="34.803102189781001"/>
    <n v="30.654112828078901"/>
    <n v="5.8145905715119603"/>
  </r>
  <r>
    <x v="34"/>
    <x v="23"/>
    <x v="23"/>
    <x v="0"/>
    <x v="3"/>
    <n v="9"/>
    <n v="0"/>
    <n v="0"/>
    <n v="10.197576754776399"/>
    <n v="2.96423004488372"/>
    <n v="17.4309234646691"/>
    <n v="6.7985918003565002"/>
    <n v="91.7781907929879"/>
    <n v="88.552517095076198"/>
    <n v="9.4102346992557102"/>
    <n v="1.39434554973822"/>
    <n v="31.611113043478198"/>
    <n v="30.216767493740001"/>
    <n v="11.250286133503799"/>
  </r>
  <r>
    <x v="34"/>
    <x v="23"/>
    <x v="23"/>
    <x v="0"/>
    <x v="4"/>
    <n v="7"/>
    <n v="0"/>
    <n v="2"/>
    <n v="25.413965816160299"/>
    <n v="4.5925510056932701"/>
    <n v="46.235380626627403"/>
    <n v="12.8691448516579"/>
    <n v="177.89776071312201"/>
    <n v="506.85281637829399"/>
    <n v="22.513391934097701"/>
    <n v="7.0112237762237699"/>
    <n v="61.445078534031403"/>
    <n v="54.433854757807602"/>
    <n v="42.979660611796099"/>
  </r>
  <r>
    <x v="35"/>
    <x v="24"/>
    <x v="24"/>
    <x v="0"/>
    <x v="0"/>
    <n v="31"/>
    <n v="0"/>
    <n v="4"/>
    <n v="25.291080849488601"/>
    <n v="19.217925254545602"/>
    <n v="31.364236444431601"/>
    <n v="19.5347379032258"/>
    <n v="784.02350633414699"/>
    <n v="274.13415548358603"/>
    <n v="16.556997175924899"/>
    <n v="7.2245421903051996"/>
    <n v="69.792626086956503"/>
    <n v="62.568083896651302"/>
    <n v="19.250918383941698"/>
  </r>
  <r>
    <x v="35"/>
    <x v="24"/>
    <x v="24"/>
    <x v="0"/>
    <x v="1"/>
    <n v="28"/>
    <n v="0"/>
    <n v="1"/>
    <n v="19.106037432050901"/>
    <n v="14.7117024356267"/>
    <n v="23.500372428475099"/>
    <n v="16.3625578488904"/>
    <n v="534.96904809742603"/>
    <n v="128.42849266598"/>
    <n v="11.332629556549501"/>
    <n v="6.1372848948374603"/>
    <n v="58.328038194444403"/>
    <n v="52.190753299606897"/>
    <n v="8.0850390288110994"/>
  </r>
  <r>
    <x v="35"/>
    <x v="24"/>
    <x v="24"/>
    <x v="0"/>
    <x v="2"/>
    <n v="31"/>
    <n v="0"/>
    <n v="1"/>
    <n v="15.3842769728666"/>
    <n v="11.5903334436794"/>
    <n v="19.178220502053801"/>
    <n v="11.787859649122799"/>
    <n v="476.91258615886397"/>
    <n v="106.98331681849901"/>
    <n v="10.343273989337201"/>
    <n v="5.1721684587813597"/>
    <n v="57.298888888888897"/>
    <n v="52.126720430107497"/>
    <n v="8.4320014648835002"/>
  </r>
  <r>
    <x v="35"/>
    <x v="24"/>
    <x v="24"/>
    <x v="0"/>
    <x v="3"/>
    <n v="30"/>
    <n v="0"/>
    <n v="1"/>
    <n v="14.729233746363599"/>
    <n v="10.8275980672505"/>
    <n v="18.6308694254766"/>
    <n v="10.3647915007714"/>
    <n v="441.877012390907"/>
    <n v="109.17684149743"/>
    <n v="10.448772248328"/>
    <n v="3.19813708260105"/>
    <n v="57.544329710144801"/>
    <n v="54.3461926275438"/>
    <n v="11.0037275748208"/>
  </r>
  <r>
    <x v="35"/>
    <x v="24"/>
    <x v="24"/>
    <x v="0"/>
    <x v="4"/>
    <n v="31"/>
    <n v="0"/>
    <n v="0"/>
    <n v="12.029664861350801"/>
    <n v="8.2488519705126393"/>
    <n v="15.810477752189"/>
    <n v="8.4273110720562201"/>
    <n v="372.919610701875"/>
    <n v="106.24407105327801"/>
    <n v="10.307476463872099"/>
    <n v="3.3693240901213102"/>
    <n v="46.699947089947102"/>
    <n v="43.330622999825799"/>
    <n v="8.19971483818866"/>
  </r>
  <r>
    <x v="35"/>
    <x v="24"/>
    <x v="24"/>
    <x v="0"/>
    <x v="5"/>
    <n v="30"/>
    <n v="0"/>
    <n v="0"/>
    <n v="7.0291505156193201"/>
    <n v="5.4950405218473399"/>
    <n v="8.5632605093913003"/>
    <n v="6.0886125454197702"/>
    <n v="210.87451546858"/>
    <n v="16.879131474880701"/>
    <n v="4.1084220176219404"/>
    <n v="2.6564604810996402"/>
    <n v="25.0319827586207"/>
    <n v="22.3755222775211"/>
    <n v="2.9303654516164199"/>
  </r>
  <r>
    <x v="35"/>
    <x v="24"/>
    <x v="24"/>
    <x v="0"/>
    <x v="6"/>
    <n v="22"/>
    <n v="0"/>
    <n v="0"/>
    <n v="6.9464695584214997"/>
    <n v="5.55783693261123"/>
    <n v="8.3351021842317703"/>
    <n v="6.2061982428474902"/>
    <n v="152.82233028527301"/>
    <n v="9.80916433184745"/>
    <n v="3.1319585456783199"/>
    <n v="3.5249116607773798"/>
    <n v="16.524003527336799"/>
    <n v="12.9990918665594"/>
    <n v="3.8517383201475202"/>
  </r>
  <r>
    <x v="35"/>
    <x v="24"/>
    <x v="24"/>
    <x v="0"/>
    <x v="7"/>
    <n v="28"/>
    <n v="0"/>
    <n v="0"/>
    <n v="8.03524995282155"/>
    <n v="6.8388110350969598"/>
    <n v="9.2316888705461402"/>
    <n v="7.7749064386317901"/>
    <n v="224.98699867900299"/>
    <n v="9.5204203623159902"/>
    <n v="3.08551784346096"/>
    <n v="3.9968372943327202"/>
    <n v="14.5510288808663"/>
    <n v="10.5541915865336"/>
    <n v="4.9812037604608799"/>
  </r>
  <r>
    <x v="35"/>
    <x v="24"/>
    <x v="24"/>
    <x v="0"/>
    <x v="8"/>
    <n v="30"/>
    <n v="0"/>
    <n v="0"/>
    <n v="7.5292914222123004"/>
    <n v="6.7335704440936901"/>
    <n v="8.3250124003309107"/>
    <n v="7.3165149574259596"/>
    <n v="225.87874266636899"/>
    <n v="4.5410754044045003"/>
    <n v="2.1309799164714098"/>
    <n v="4.03317073170731"/>
    <n v="14.344198895027599"/>
    <n v="10.3110281633203"/>
    <n v="2.0561461478216199"/>
  </r>
  <r>
    <x v="35"/>
    <x v="24"/>
    <x v="24"/>
    <x v="0"/>
    <x v="9"/>
    <n v="31"/>
    <n v="0"/>
    <n v="0"/>
    <n v="9.2910520532578804"/>
    <n v="7.5235115336100096"/>
    <n v="11.058592572905701"/>
    <n v="7.5933508771929796"/>
    <n v="288.022613650994"/>
    <n v="23.220581455926698"/>
    <n v="4.8187738539930098"/>
    <n v="3.28164930555555"/>
    <n v="24.002715596330201"/>
    <n v="20.721066290774701"/>
    <n v="5.21113412253949"/>
  </r>
  <r>
    <x v="35"/>
    <x v="24"/>
    <x v="24"/>
    <x v="0"/>
    <x v="10"/>
    <n v="30"/>
    <n v="0"/>
    <n v="0"/>
    <n v="15.8669722608333"/>
    <n v="12.6473053110298"/>
    <n v="19.086639210636701"/>
    <n v="14.2165852699548"/>
    <n v="476.00916782499797"/>
    <n v="74.346237868498093"/>
    <n v="8.6224264490048306"/>
    <n v="3.2274605954465798"/>
    <n v="34.881792618629099"/>
    <n v="31.654332023182501"/>
    <n v="13.5032698700496"/>
  </r>
  <r>
    <x v="35"/>
    <x v="24"/>
    <x v="24"/>
    <x v="0"/>
    <x v="11"/>
    <n v="31"/>
    <n v="0"/>
    <n v="1"/>
    <n v="16.836059257594901"/>
    <n v="11.930922774748201"/>
    <n v="21.7411957404417"/>
    <n v="12.9807058823529"/>
    <n v="521.91783698544305"/>
    <n v="178.828414188945"/>
    <n v="13.3726741599781"/>
    <n v="4.3920272572402004"/>
    <n v="67.979401709401699"/>
    <n v="63.587374452161498"/>
    <n v="12.372330319130199"/>
  </r>
  <r>
    <x v="35"/>
    <x v="24"/>
    <x v="24"/>
    <x v="1"/>
    <x v="0"/>
    <n v="21"/>
    <n v="0"/>
    <n v="5"/>
    <n v="31.4093924211918"/>
    <n v="13.6721184241181"/>
    <n v="49.146666418265603"/>
    <n v="19.487669565217299"/>
    <n v="659.59724084502795"/>
    <n v="1518.3771399458701"/>
    <n v="38.966359079927798"/>
    <n v="3.79058823529411"/>
    <n v="167.26640410958899"/>
    <n v="163.47581587429499"/>
    <n v="37.754171124582797"/>
  </r>
  <r>
    <x v="35"/>
    <x v="24"/>
    <x v="24"/>
    <x v="1"/>
    <x v="1"/>
    <n v="29"/>
    <n v="0"/>
    <n v="0"/>
    <n v="11.9616499081054"/>
    <n v="10.234450715751199"/>
    <n v="13.688849100459599"/>
    <n v="11.1133148148148"/>
    <n v="346.88784733505599"/>
    <n v="20.618178146333001"/>
    <n v="4.5407244076615099"/>
    <n v="4.3167652173912998"/>
    <n v="25.196386861313801"/>
    <n v="20.879621643922501"/>
    <n v="5.1139496553532604"/>
  </r>
  <r>
    <x v="35"/>
    <x v="24"/>
    <x v="24"/>
    <x v="1"/>
    <x v="2"/>
    <n v="31"/>
    <n v="0"/>
    <n v="0"/>
    <n v="10.2468961099335"/>
    <n v="8.6567355891949607"/>
    <n v="11.837056630672"/>
    <n v="10.109673704414501"/>
    <n v="317.65377940793798"/>
    <n v="18.793872118374502"/>
    <n v="4.33518997488859"/>
    <n v="3.77089219330855"/>
    <n v="21.064545454545399"/>
    <n v="17.293653261236798"/>
    <n v="6.2223681376078899"/>
  </r>
  <r>
    <x v="35"/>
    <x v="24"/>
    <x v="24"/>
    <x v="1"/>
    <x v="3"/>
    <n v="30"/>
    <n v="0"/>
    <n v="0"/>
    <n v="11.0303386005061"/>
    <n v="9.5147521765055902"/>
    <n v="12.5459250245066"/>
    <n v="10.8671697718584"/>
    <n v="330.91015801518301"/>
    <n v="16.473979096285401"/>
    <n v="4.0588149867030703"/>
    <n v="3.9333395176252202"/>
    <n v="18.6332685512367"/>
    <n v="14.6999290336115"/>
    <n v="6.3279609733907902"/>
  </r>
  <r>
    <x v="35"/>
    <x v="24"/>
    <x v="24"/>
    <x v="1"/>
    <x v="4"/>
    <n v="17"/>
    <n v="0"/>
    <n v="0"/>
    <n v="11.1935062145008"/>
    <n v="5.7550486981011604"/>
    <n v="16.631963730900502"/>
    <n v="8.9343598615916893"/>
    <n v="190.28960564651399"/>
    <n v="111.883870272636"/>
    <n v="10.5775172073902"/>
    <n v="4.2964259259259201"/>
    <n v="49.142165492957702"/>
    <n v="44.845739567031799"/>
    <n v="5.6803241362832502"/>
  </r>
  <r>
    <x v="35"/>
    <x v="24"/>
    <x v="24"/>
    <x v="1"/>
    <x v="5"/>
    <n v="7"/>
    <n v="0"/>
    <n v="0"/>
    <n v="4.5476927299815904"/>
    <n v="4.1455347656648298"/>
    <n v="4.94985069429835"/>
    <n v="4.4490582191780801"/>
    <n v="31.8338491098711"/>
    <n v="0.18908398168649701"/>
    <n v="0.43483787977417099"/>
    <n v="4.0563390663390599"/>
    <n v="5.0567346938775497"/>
    <n v="1.00039562753849"/>
    <n v="0.92116308663672997"/>
  </r>
  <r>
    <x v="35"/>
    <x v="24"/>
    <x v="24"/>
    <x v="1"/>
    <x v="6"/>
    <n v="31"/>
    <n v="0"/>
    <n v="0"/>
    <n v="6.6078324563956201"/>
    <n v="5.1665464817056197"/>
    <n v="8.0491184310856099"/>
    <n v="5.2852846975088896"/>
    <n v="204.842806148264"/>
    <n v="15.439550577411101"/>
    <n v="3.9293193529428301"/>
    <n v="2.6188258317025399"/>
    <n v="19.340189982728798"/>
    <n v="16.7213641510263"/>
    <n v="3.93200686761993"/>
  </r>
  <r>
    <x v="35"/>
    <x v="24"/>
    <x v="24"/>
    <x v="1"/>
    <x v="7"/>
    <n v="31"/>
    <n v="0"/>
    <n v="0"/>
    <n v="7.3775189939870103"/>
    <n v="5.5550348106082597"/>
    <n v="9.2000031773657494"/>
    <n v="5.9664955752212396"/>
    <n v="228.70308881359699"/>
    <n v="24.686633493952801"/>
    <n v="4.9685645305211397"/>
    <n v="2.7019175627240202"/>
    <n v="28.886796460176999"/>
    <n v="26.184878897453"/>
    <n v="5.2498568524702698"/>
  </r>
  <r>
    <x v="35"/>
    <x v="24"/>
    <x v="24"/>
    <x v="1"/>
    <x v="8"/>
    <n v="30"/>
    <n v="0"/>
    <n v="0"/>
    <n v="8.0294379738359698"/>
    <n v="6.7623457951006696"/>
    <n v="9.2965301525712594"/>
    <n v="7.5567226612895997"/>
    <n v="240.88313921507901"/>
    <n v="11.514723615586499"/>
    <n v="3.39333517583903"/>
    <n v="2.7178178694157999"/>
    <n v="17.086088435374101"/>
    <n v="14.3682705659583"/>
    <n v="3.79658976941931"/>
  </r>
  <r>
    <x v="35"/>
    <x v="24"/>
    <x v="24"/>
    <x v="1"/>
    <x v="9"/>
    <n v="31"/>
    <n v="0"/>
    <n v="0"/>
    <n v="8.9182363132802092"/>
    <n v="6.8195788602679999"/>
    <n v="11.0168937662924"/>
    <n v="7.7365553602811801"/>
    <n v="276.46532571168598"/>
    <n v="32.735384733386702"/>
    <n v="5.7214844868606196"/>
    <n v="2.3387500000000001"/>
    <n v="33.917299651567902"/>
    <n v="31.578549651567901"/>
    <n v="4.6975615662931904"/>
  </r>
  <r>
    <x v="35"/>
    <x v="24"/>
    <x v="24"/>
    <x v="1"/>
    <x v="10"/>
    <n v="30"/>
    <n v="0"/>
    <n v="0"/>
    <n v="16.990127528679999"/>
    <n v="13.7134459805761"/>
    <n v="20.2668090767839"/>
    <n v="14.6305441300208"/>
    <n v="509.7038258604"/>
    <n v="77.002631811402495"/>
    <n v="8.7751143474830293"/>
    <n v="5.68964973730297"/>
    <n v="38.801355060034197"/>
    <n v="33.111705322731197"/>
    <n v="11.6958113816299"/>
  </r>
  <r>
    <x v="35"/>
    <x v="24"/>
    <x v="24"/>
    <x v="1"/>
    <x v="11"/>
    <n v="8"/>
    <n v="0"/>
    <n v="0"/>
    <n v="17.253160736520101"/>
    <n v="11.3965685998289"/>
    <n v="23.109752873211299"/>
    <n v="18.140180086332499"/>
    <n v="138.02528589216101"/>
    <n v="49.074475689604903"/>
    <n v="7.0053176722833097"/>
    <n v="5.3295570698466701"/>
    <n v="26.789551724137901"/>
    <n v="21.459994654291201"/>
    <n v="11.005314302675799"/>
  </r>
  <r>
    <x v="36"/>
    <x v="15"/>
    <x v="15"/>
    <x v="0"/>
    <x v="5"/>
    <n v="3"/>
    <n v="0"/>
    <n v="0"/>
    <n v="6.91759384893711"/>
    <n v="-6.2030108779014999"/>
    <n v="20.038198575775699"/>
    <n v="3.8818181818181801"/>
    <n v="20.752781546811299"/>
    <n v="27.8969271503586"/>
    <n v="5.2817541736016702"/>
    <n v="3.8545454545454501"/>
    <n v="13.0164179104477"/>
    <n v="9.16187245590225"/>
    <m/>
  </r>
  <r>
    <x v="36"/>
    <x v="15"/>
    <x v="15"/>
    <x v="0"/>
    <x v="6"/>
    <n v="2"/>
    <n v="0"/>
    <n v="0"/>
    <n v="4.4898717948717897"/>
    <n v="3.5597124481594902"/>
    <n v="5.4200311415840901"/>
    <n v="4.4898717948717897"/>
    <n v="8.9797435897435793"/>
    <n v="1.0717981591059101E-2"/>
    <n v="0.103527685142956"/>
    <n v="4.4166666666666599"/>
    <n v="4.5630769230769204"/>
    <n v="0.14641025641026101"/>
    <m/>
  </r>
  <r>
    <x v="36"/>
    <x v="15"/>
    <x v="15"/>
    <x v="1"/>
    <x v="0"/>
    <n v="2"/>
    <n v="0"/>
    <n v="1"/>
    <n v="64.125635234330801"/>
    <n v="-672.69792219108194"/>
    <n v="800.94919265974397"/>
    <n v="64.125635234330801"/>
    <n v="128.251270468662"/>
    <n v="6725.5112409256099"/>
    <n v="82.009214365982103"/>
    <n v="6.1363636363636296"/>
    <n v="122.114906832298"/>
    <n v="115.97854319593399"/>
    <m/>
  </r>
  <r>
    <x v="36"/>
    <x v="15"/>
    <x v="15"/>
    <x v="1"/>
    <x v="10"/>
    <n v="3"/>
    <n v="0"/>
    <n v="0"/>
    <n v="7.3741979465803702"/>
    <n v="4.7254857387143696"/>
    <n v="10.0229101544464"/>
    <n v="6.9052805280528"/>
    <n v="22.1225938397411"/>
    <n v="1.1368893824536099"/>
    <n v="1.06625015003685"/>
    <n v="6.6227678571428497"/>
    <n v="8.5945454545454503"/>
    <n v="1.9717775974025999"/>
    <m/>
  </r>
  <r>
    <x v="37"/>
    <x v="25"/>
    <x v="25"/>
    <x v="0"/>
    <x v="0"/>
    <n v="31"/>
    <n v="0"/>
    <n v="0"/>
    <n v="18.991023448997101"/>
    <n v="14.62240181206"/>
    <n v="23.359645085934201"/>
    <n v="14.405807692307601"/>
    <n v="588.72172691891001"/>
    <n v="141.84799398228401"/>
    <n v="11.9099955492135"/>
    <n v="5.8527972027972002"/>
    <n v="47.559228070175401"/>
    <n v="41.706430867378202"/>
    <n v="15.6915162276975"/>
  </r>
  <r>
    <x v="37"/>
    <x v="25"/>
    <x v="25"/>
    <x v="0"/>
    <x v="1"/>
    <n v="28"/>
    <n v="0"/>
    <n v="0"/>
    <n v="18.0604202247121"/>
    <n v="13.818192665765901"/>
    <n v="22.302647783658202"/>
    <n v="14.871172929906299"/>
    <n v="505.69176629193799"/>
    <n v="119.691410200207"/>
    <n v="10.9403569503105"/>
    <n v="6.3994545454545397"/>
    <n v="49.051087719298202"/>
    <n v="42.651633173843699"/>
    <n v="7.4672323115033503"/>
  </r>
  <r>
    <x v="37"/>
    <x v="25"/>
    <x v="25"/>
    <x v="0"/>
    <x v="2"/>
    <n v="31"/>
    <n v="0"/>
    <n v="1"/>
    <n v="14.2381477704298"/>
    <n v="9.9263568043096306"/>
    <n v="18.549938736549901"/>
    <n v="9.8785664335664407"/>
    <n v="441.38258088332299"/>
    <n v="138.181445054401"/>
    <n v="11.755060401988599"/>
    <n v="3.3944210526315799"/>
    <n v="61.57925795053"/>
    <n v="58.1848368978984"/>
    <n v="6.7830190369540402"/>
  </r>
  <r>
    <x v="37"/>
    <x v="25"/>
    <x v="25"/>
    <x v="0"/>
    <x v="3"/>
    <n v="30"/>
    <n v="0"/>
    <n v="0"/>
    <n v="14.0382136062083"/>
    <n v="10.6158081467121"/>
    <n v="17.460619065704599"/>
    <n v="10.3015529039964"/>
    <n v="421.14640818625003"/>
    <n v="84.004009978023902"/>
    <n v="9.1653701495370008"/>
    <n v="3.47475352112675"/>
    <n v="47.044555160142302"/>
    <n v="43.569801639015601"/>
    <n v="11.427161013048201"/>
  </r>
  <r>
    <x v="37"/>
    <x v="25"/>
    <x v="25"/>
    <x v="0"/>
    <x v="4"/>
    <n v="7"/>
    <n v="0"/>
    <n v="0"/>
    <n v="17.699593669617599"/>
    <n v="1.9939162272240301"/>
    <n v="33.405271112011199"/>
    <n v="10.8591039426523"/>
    <n v="123.89715568732301"/>
    <n v="288.38637559356198"/>
    <n v="16.9819426330901"/>
    <n v="3.8404240282685498"/>
    <n v="47.552897526501702"/>
    <n v="43.712473498233201"/>
    <n v="29.417271751073802"/>
  </r>
  <r>
    <x v="38"/>
    <x v="13"/>
    <x v="13"/>
    <x v="0"/>
    <x v="0"/>
    <n v="31"/>
    <n v="0"/>
    <n v="0"/>
    <n v="14.4531723981271"/>
    <n v="11.127174798681001"/>
    <n v="17.779169997573199"/>
    <n v="11.2468330464716"/>
    <n v="448.04834434193998"/>
    <n v="82.220137057872805"/>
    <n v="9.0675320268457202"/>
    <n v="4.2834736842105201"/>
    <n v="40.056365187713297"/>
    <n v="35.772891503502798"/>
    <n v="12.330375546381701"/>
  </r>
  <r>
    <x v="38"/>
    <x v="13"/>
    <x v="13"/>
    <x v="0"/>
    <x v="1"/>
    <n v="28"/>
    <n v="0"/>
    <n v="0"/>
    <n v="9.9310372819313404"/>
    <n v="7.4805456468724598"/>
    <n v="12.381528916990201"/>
    <n v="8.4741931939746102"/>
    <n v="278.06904389407799"/>
    <n v="39.937558406706898"/>
    <n v="6.3196169509478102"/>
    <n v="3.3392105263157799"/>
    <n v="28.964914383561599"/>
    <n v="25.625703857245799"/>
    <n v="5.2440730072888897"/>
  </r>
  <r>
    <x v="38"/>
    <x v="13"/>
    <x v="13"/>
    <x v="0"/>
    <x v="2"/>
    <n v="31"/>
    <n v="0"/>
    <n v="0"/>
    <n v="9.0692474166460908"/>
    <n v="6.1520433348652999"/>
    <n v="11.9864514984269"/>
    <n v="6.17201160541586"/>
    <n v="281.146669916029"/>
    <n v="63.251081930264696"/>
    <n v="7.9530548803755101"/>
    <n v="2.5745955249569699"/>
    <n v="46.051332179930803"/>
    <n v="43.476736654973799"/>
    <n v="6.1238459131938603"/>
  </r>
  <r>
    <x v="38"/>
    <x v="13"/>
    <x v="13"/>
    <x v="0"/>
    <x v="3"/>
    <n v="30"/>
    <n v="0"/>
    <n v="0"/>
    <n v="11.0162314517382"/>
    <n v="8.3650292600687308"/>
    <n v="13.6674336434077"/>
    <n v="8.1468083942914404"/>
    <n v="330.48694355214599"/>
    <n v="50.410708115537403"/>
    <n v="7.1000498671162404"/>
    <n v="2.0016062176165801"/>
    <n v="27.5826048951049"/>
    <n v="25.580998677488299"/>
    <n v="8.9311461145561601"/>
  </r>
  <r>
    <x v="38"/>
    <x v="13"/>
    <x v="13"/>
    <x v="0"/>
    <x v="4"/>
    <n v="7"/>
    <n v="0"/>
    <n v="0"/>
    <n v="15.762483832969099"/>
    <n v="0.29791014205456701"/>
    <n v="31.227057523883602"/>
    <n v="8.1814938488576399"/>
    <n v="110.337386830784"/>
    <n v="279.600083024409"/>
    <n v="16.721246455465302"/>
    <n v="4.7130103806228298"/>
    <n v="49.093176895306897"/>
    <n v="44.380166514684099"/>
    <n v="22.2916039081401"/>
  </r>
  <r>
    <x v="39"/>
    <x v="14"/>
    <x v="14"/>
    <x v="1"/>
    <x v="0"/>
    <n v="26"/>
    <n v="1"/>
    <n v="5"/>
    <n v="34.175243752443301"/>
    <n v="13.826772666514399"/>
    <n v="54.5237148383723"/>
    <n v="12.145719231632601"/>
    <n v="888.55633756352699"/>
    <n v="2538.0318208113499"/>
    <n v="50.378882687206897"/>
    <n v="3.21423443634324"/>
    <n v="214.562016865776"/>
    <n v="211.34778242943301"/>
    <n v="29.574424191236599"/>
  </r>
  <r>
    <x v="39"/>
    <x v="14"/>
    <x v="14"/>
    <x v="1"/>
    <x v="1"/>
    <n v="9"/>
    <n v="0"/>
    <n v="0"/>
    <n v="19.9546879147507"/>
    <n v="15.2273765234722"/>
    <n v="24.681999306029201"/>
    <n v="20.1634928229665"/>
    <n v="179.59219123275599"/>
    <n v="37.822546630910097"/>
    <n v="6.1500037911297403"/>
    <n v="11.8062154696132"/>
    <n v="30.529720873786399"/>
    <n v="18.723505404173199"/>
    <n v="10.5979555911244"/>
  </r>
  <r>
    <x v="39"/>
    <x v="14"/>
    <x v="14"/>
    <x v="1"/>
    <x v="2"/>
    <n v="18"/>
    <n v="0"/>
    <n v="0"/>
    <n v="12.628538932956801"/>
    <n v="9.0413421988481808"/>
    <n v="16.215735667065399"/>
    <n v="12.1660389827322"/>
    <n v="227.31370079322201"/>
    <n v="52.034802066706099"/>
    <n v="7.2135152364645396"/>
    <n v="3.4895176848874598"/>
    <n v="27.444669350201298"/>
    <n v="23.955151665313799"/>
    <n v="9.4263578262088394"/>
  </r>
  <r>
    <x v="39"/>
    <x v="14"/>
    <x v="14"/>
    <x v="1"/>
    <x v="3"/>
    <n v="30"/>
    <n v="0"/>
    <n v="0"/>
    <n v="13.8592275288572"/>
    <n v="11.891236220217101"/>
    <n v="15.8272188374973"/>
    <n v="13.6382440837004"/>
    <n v="415.776825865717"/>
    <n v="27.776879193169201"/>
    <n v="5.2703775190368596"/>
    <n v="4.87524203821655"/>
    <n v="25.0214935464044"/>
    <n v="20.146251508187898"/>
    <n v="7.4032698408232003"/>
  </r>
  <r>
    <x v="39"/>
    <x v="14"/>
    <x v="14"/>
    <x v="1"/>
    <x v="4"/>
    <n v="31"/>
    <n v="0"/>
    <n v="0"/>
    <n v="9.6924669780937407"/>
    <n v="7.9427091119294797"/>
    <n v="11.442224844258"/>
    <n v="8.6219279176201393"/>
    <n v="300.466476320906"/>
    <n v="22.755702259108698"/>
    <n v="4.7702937288083902"/>
    <n v="3.2326609848484802"/>
    <n v="26.097322074788899"/>
    <n v="22.864661089940402"/>
    <n v="4.4786759696325502"/>
  </r>
  <r>
    <x v="39"/>
    <x v="14"/>
    <x v="14"/>
    <x v="1"/>
    <x v="5"/>
    <n v="30"/>
    <n v="0"/>
    <n v="0"/>
    <n v="9.3866774840071798"/>
    <n v="7.7686655058093601"/>
    <n v="11.004689462205"/>
    <n v="8.0920739486610191"/>
    <n v="281.600324520215"/>
    <n v="18.775891310668101"/>
    <n v="4.3331156585842603"/>
    <n v="3.8389327575570502"/>
    <n v="21.544265432098701"/>
    <n v="17.705332674541701"/>
    <n v="7.3138030083725898"/>
  </r>
  <r>
    <x v="39"/>
    <x v="14"/>
    <x v="14"/>
    <x v="1"/>
    <x v="6"/>
    <n v="31"/>
    <n v="0"/>
    <n v="0"/>
    <n v="8.2725220924200098"/>
    <n v="6.5332108520053103"/>
    <n v="10.0118333328347"/>
    <n v="6.8628645833333302"/>
    <n v="256.44818486501998"/>
    <n v="22.484795437274201"/>
    <n v="4.7418135177666203"/>
    <n v="3.3006230031948798"/>
    <n v="28.591162444113198"/>
    <n v="25.290539440918302"/>
    <n v="4.7029762655203502"/>
  </r>
  <r>
    <x v="39"/>
    <x v="14"/>
    <x v="14"/>
    <x v="1"/>
    <x v="7"/>
    <n v="31"/>
    <n v="0"/>
    <n v="1"/>
    <n v="9.6496579032168999"/>
    <n v="6.6373607329204098"/>
    <n v="12.661955073513401"/>
    <n v="8.2763707729468408"/>
    <n v="299.139394999724"/>
    <n v="67.441925512506998"/>
    <n v="8.2123033012978208"/>
    <n v="2.6479768339768301"/>
    <n v="50.145599078340901"/>
    <n v="47.497622244364102"/>
    <n v="3.81777617098217"/>
  </r>
  <r>
    <x v="39"/>
    <x v="14"/>
    <x v="14"/>
    <x v="1"/>
    <x v="8"/>
    <n v="5"/>
    <n v="0"/>
    <n v="0"/>
    <n v="11.5172210911708"/>
    <n v="6.5275598924860798"/>
    <n v="16.506882289855401"/>
    <n v="10.9996324324323"/>
    <n v="57.586105455853797"/>
    <n v="16.148565055676801"/>
    <n v="4.01852772239745"/>
    <n v="7.8975583864118901"/>
    <n v="17.4131613976705"/>
    <n v="9.5156030112586105"/>
    <n v="7.48871697575124"/>
  </r>
  <r>
    <x v="39"/>
    <x v="14"/>
    <x v="14"/>
    <x v="1"/>
    <x v="9"/>
    <n v="28"/>
    <n v="0"/>
    <n v="0"/>
    <n v="13.8324064176904"/>
    <n v="10.304700175909399"/>
    <n v="17.360112659471401"/>
    <n v="10.6974599777568"/>
    <n v="387.30737969533101"/>
    <n v="82.767509806990503"/>
    <n v="9.0976650744567706"/>
    <n v="2.4712470308788501"/>
    <n v="43.855342841470097"/>
    <n v="41.384095810591198"/>
    <n v="8.8992601114624303"/>
  </r>
  <r>
    <x v="39"/>
    <x v="14"/>
    <x v="14"/>
    <x v="1"/>
    <x v="10"/>
    <n v="30"/>
    <n v="0"/>
    <n v="2"/>
    <n v="21.918843606193199"/>
    <n v="16.830840136923101"/>
    <n v="27.006847075463298"/>
    <n v="17.476528533694999"/>
    <n v="657.56530818579699"/>
    <n v="185.66579234988899"/>
    <n v="13.6259235411729"/>
    <n v="6.9250815709969604"/>
    <n v="56.707628135223601"/>
    <n v="49.7825465642266"/>
    <n v="16.3584982855619"/>
  </r>
  <r>
    <x v="39"/>
    <x v="14"/>
    <x v="14"/>
    <x v="1"/>
    <x v="11"/>
    <n v="8"/>
    <n v="0"/>
    <n v="2"/>
    <n v="37.2202355639144"/>
    <n v="21.356640658178801"/>
    <n v="53.083830469649897"/>
    <n v="42.290455645077301"/>
    <n v="297.76188451131497"/>
    <n v="360.05506985577898"/>
    <n v="18.975117123638"/>
    <n v="6.37199138858987"/>
    <n v="58.511327092511003"/>
    <n v="52.139335703921098"/>
    <n v="34.238540445579297"/>
  </r>
  <r>
    <x v="40"/>
    <x v="24"/>
    <x v="24"/>
    <x v="0"/>
    <x v="0"/>
    <n v="31"/>
    <n v="0"/>
    <n v="6"/>
    <n v="33.304179776563799"/>
    <n v="25.684244571226099"/>
    <n v="40.924114981901504"/>
    <n v="25.3182068965517"/>
    <n v="1032.42957307348"/>
    <n v="431.55573300144499"/>
    <n v="20.7739195387256"/>
    <n v="9.9053310104529597"/>
    <n v="78.084784853700498"/>
    <n v="68.179453843247501"/>
    <n v="25.696924819956699"/>
  </r>
  <r>
    <x v="40"/>
    <x v="24"/>
    <x v="24"/>
    <x v="0"/>
    <x v="1"/>
    <n v="28"/>
    <n v="0"/>
    <n v="3"/>
    <n v="27.016874885482199"/>
    <n v="20.564654217219601"/>
    <n v="33.4690955537449"/>
    <n v="22.857234267825302"/>
    <n v="756.47249679350205"/>
    <n v="276.881211098638"/>
    <n v="16.6397479277373"/>
    <n v="7.8909262759924497"/>
    <n v="75.296168384879707"/>
    <n v="67.405242108887293"/>
    <n v="13.140101233461699"/>
  </r>
  <r>
    <x v="40"/>
    <x v="24"/>
    <x v="24"/>
    <x v="0"/>
    <x v="2"/>
    <n v="31"/>
    <n v="0"/>
    <n v="1"/>
    <n v="20.330169976065701"/>
    <n v="14.972292457284601"/>
    <n v="25.6880474948467"/>
    <n v="14.2881849912739"/>
    <n v="630.23526925803503"/>
    <n v="213.363386741873"/>
    <n v="14.606963638685199"/>
    <n v="5.9767781690140698"/>
    <n v="75.036546391752594"/>
    <n v="69.059768222738498"/>
    <n v="12.148344533471199"/>
  </r>
  <r>
    <x v="40"/>
    <x v="24"/>
    <x v="24"/>
    <x v="0"/>
    <x v="3"/>
    <n v="30"/>
    <n v="0"/>
    <n v="1"/>
    <n v="18.4040676853086"/>
    <n v="13.682476236418101"/>
    <n v="23.125659134199001"/>
    <n v="12.798931804274901"/>
    <n v="552.12203055925704"/>
    <n v="159.88727803788299"/>
    <n v="12.6446541288358"/>
    <n v="3.93513840830449"/>
    <n v="67.338898601398597"/>
    <n v="63.403760193094101"/>
    <n v="13.7125685814707"/>
  </r>
  <r>
    <x v="40"/>
    <x v="24"/>
    <x v="24"/>
    <x v="0"/>
    <x v="4"/>
    <n v="7"/>
    <n v="0"/>
    <n v="1"/>
    <n v="23.537427814154199"/>
    <n v="4.4381231710315303"/>
    <n v="42.6367324572768"/>
    <n v="16.173680297397699"/>
    <n v="164.761994699079"/>
    <n v="426.47787269234198"/>
    <n v="20.6513406996336"/>
    <n v="6.0202426343154203"/>
    <n v="58.966423611110997"/>
    <n v="52.946180976795603"/>
    <n v="37.006535234748299"/>
  </r>
  <r>
    <x v="41"/>
    <x v="26"/>
    <x v="26"/>
    <x v="0"/>
    <x v="0"/>
    <n v="31"/>
    <n v="0"/>
    <n v="8"/>
    <n v="38.333098645885599"/>
    <n v="27.7618919847013"/>
    <n v="48.904305307069798"/>
    <n v="24.286867924528298"/>
    <n v="1188.3260580224501"/>
    <n v="830.58380681494896"/>
    <n v="28.819850915904301"/>
    <n v="7.2298926654740603"/>
    <n v="107.974956521739"/>
    <n v="100.74506385626501"/>
    <n v="33.822135835907297"/>
  </r>
  <r>
    <x v="41"/>
    <x v="26"/>
    <x v="26"/>
    <x v="0"/>
    <x v="1"/>
    <n v="28"/>
    <n v="0"/>
    <n v="4"/>
    <n v="27.9428012186956"/>
    <n v="17.328516443356499"/>
    <n v="38.557085994034701"/>
    <n v="18.717615228957801"/>
    <n v="782.39843412347705"/>
    <n v="749.30138024294195"/>
    <n v="27.373369910242001"/>
    <n v="5.2283937823834199"/>
    <n v="107.731948275862"/>
    <n v="102.503554493479"/>
    <n v="14.0651046011319"/>
  </r>
  <r>
    <x v="41"/>
    <x v="26"/>
    <x v="26"/>
    <x v="0"/>
    <x v="2"/>
    <n v="31"/>
    <n v="0"/>
    <n v="2"/>
    <n v="21.737183613048501"/>
    <n v="14.062872707074099"/>
    <n v="29.411494519023002"/>
    <n v="15.087459459459399"/>
    <n v="673.85269200450398"/>
    <n v="437.73685440892098"/>
    <n v="20.922161800562598"/>
    <n v="5.2483937823834097"/>
    <n v="109.014293103448"/>
    <n v="103.76589932106501"/>
    <n v="13.960697739053099"/>
  </r>
  <r>
    <x v="41"/>
    <x v="26"/>
    <x v="26"/>
    <x v="0"/>
    <x v="3"/>
    <n v="30"/>
    <n v="0"/>
    <n v="2"/>
    <n v="19.184291117539001"/>
    <n v="14.0857945196876"/>
    <n v="24.282787715390398"/>
    <n v="13.0565111155954"/>
    <n v="575.528733526172"/>
    <n v="186.43238929605801"/>
    <n v="13.6540246556119"/>
    <n v="3.5288750000000002"/>
    <n v="54.017455197132499"/>
    <n v="50.488580197132499"/>
    <n v="18.988592362430499"/>
  </r>
  <r>
    <x v="41"/>
    <x v="26"/>
    <x v="26"/>
    <x v="0"/>
    <x v="4"/>
    <n v="7"/>
    <n v="0"/>
    <n v="2"/>
    <n v="39.268605610022298"/>
    <n v="-5.7814271718499297"/>
    <n v="84.318638391894595"/>
    <n v="17.933712255772601"/>
    <n v="274.88023927015598"/>
    <n v="2372.7479887483501"/>
    <n v="48.710861096354499"/>
    <n v="7.3378521126760496"/>
    <n v="140.20959719789801"/>
    <n v="132.87174508522199"/>
    <n v="53.9971649766469"/>
  </r>
  <r>
    <x v="42"/>
    <x v="20"/>
    <x v="20"/>
    <x v="0"/>
    <x v="0"/>
    <n v="14"/>
    <n v="0"/>
    <n v="2"/>
    <n v="31.1995996703128"/>
    <n v="18.822347826769001"/>
    <n v="43.576851513856496"/>
    <n v="28.881658593386099"/>
    <n v="436.79439538437902"/>
    <n v="459.53728676201501"/>
    <n v="21.436820817509702"/>
    <n v="5.3198217468805602"/>
    <n v="74.229326424870393"/>
    <n v="68.909504677989801"/>
    <n v="30.6376981353689"/>
  </r>
  <r>
    <x v="42"/>
    <x v="20"/>
    <x v="20"/>
    <x v="0"/>
    <x v="1"/>
    <n v="28"/>
    <n v="0"/>
    <n v="1"/>
    <n v="19.291178934981499"/>
    <n v="14.0317128557537"/>
    <n v="24.550645014209401"/>
    <n v="16.399766388717101"/>
    <n v="540.15301017948298"/>
    <n v="183.97481670179701"/>
    <n v="13.563731665799001"/>
    <n v="5.2186956521739196"/>
    <n v="64.889896193771605"/>
    <n v="59.671200541597699"/>
    <n v="7.5736190123630296"/>
  </r>
  <r>
    <x v="42"/>
    <x v="20"/>
    <x v="20"/>
    <x v="0"/>
    <x v="2"/>
    <n v="31"/>
    <n v="0"/>
    <n v="1"/>
    <n v="15.1482967814774"/>
    <n v="10.239495623098399"/>
    <n v="20.057097939856401"/>
    <n v="10.225580589254699"/>
    <n v="469.59720022579899"/>
    <n v="179.095722927341"/>
    <n v="13.3826650158831"/>
    <n v="3.6767697594501598"/>
    <n v="68.911314878892597"/>
    <n v="65.234545119442402"/>
    <n v="12.3166739471325"/>
  </r>
  <r>
    <x v="42"/>
    <x v="20"/>
    <x v="20"/>
    <x v="0"/>
    <x v="3"/>
    <n v="30"/>
    <n v="0"/>
    <n v="0"/>
    <n v="13.949324291954399"/>
    <n v="10.3376093451394"/>
    <n v="17.561039238769499"/>
    <n v="9.7678438973284401"/>
    <n v="418.47972875863297"/>
    <n v="93.554359700161896"/>
    <n v="9.67235026765273"/>
    <n v="2.4428421052631499"/>
    <n v="42.539240506329001"/>
    <n v="40.096398401065898"/>
    <n v="13.9115960877005"/>
  </r>
  <r>
    <x v="42"/>
    <x v="20"/>
    <x v="20"/>
    <x v="0"/>
    <x v="4"/>
    <n v="7"/>
    <n v="0"/>
    <n v="1"/>
    <n v="18.799906266298699"/>
    <n v="1.2684837169537"/>
    <n v="36.331328815643701"/>
    <n v="10.257178571428501"/>
    <n v="131.599343864091"/>
    <n v="359.33184397995598"/>
    <n v="18.956050326477701"/>
    <n v="3.8580843585237199"/>
    <n v="50.432636203866501"/>
    <n v="46.574551845342803"/>
    <n v="35.440874630727798"/>
  </r>
  <r>
    <x v="43"/>
    <x v="20"/>
    <x v="20"/>
    <x v="1"/>
    <x v="4"/>
    <n v="17"/>
    <n v="0"/>
    <n v="0"/>
    <n v="4.8434243122142702"/>
    <n v="3.1814017795683101"/>
    <n v="6.5054468448602298"/>
    <n v="4.0014661654135297"/>
    <n v="82.338213307642604"/>
    <n v="10.449362970807201"/>
    <n v="3.2325474429321499"/>
    <n v="2.2201185770750902"/>
    <n v="16.693070866141699"/>
    <n v="14.472952289066599"/>
    <n v="1.8940622546127901"/>
  </r>
  <r>
    <x v="43"/>
    <x v="20"/>
    <x v="20"/>
    <x v="1"/>
    <x v="5"/>
    <n v="30"/>
    <n v="0"/>
    <n v="0"/>
    <n v="3.5485009059386901"/>
    <n v="2.8818591709348902"/>
    <n v="4.2151426409424904"/>
    <n v="3.08532794577332"/>
    <n v="106.455027178161"/>
    <n v="3.1872937859745298"/>
    <n v="1.78529935472305"/>
    <n v="1.3323220338983"/>
    <n v="8.36989130434781"/>
    <n v="7.0375692704495103"/>
    <n v="1.6555052621312401"/>
  </r>
  <r>
    <x v="43"/>
    <x v="20"/>
    <x v="20"/>
    <x v="1"/>
    <x v="6"/>
    <n v="31"/>
    <n v="0"/>
    <n v="0"/>
    <n v="2.3850811003705998"/>
    <n v="1.6908530393769301"/>
    <n v="3.07930916136426"/>
    <n v="2.25939236111111"/>
    <n v="73.937514111488497"/>
    <n v="3.58210788479541"/>
    <n v="1.8926457367387599"/>
    <n v="0.23381443298969001"/>
    <n v="9.0407211538461496"/>
    <n v="8.8069067208564604"/>
    <n v="1.77796776431311"/>
  </r>
  <r>
    <x v="43"/>
    <x v="20"/>
    <x v="20"/>
    <x v="1"/>
    <x v="7"/>
    <n v="31"/>
    <n v="0"/>
    <n v="0"/>
    <n v="4.70931127541487"/>
    <n v="3.4909778742080602"/>
    <n v="5.9276446766216901"/>
    <n v="3.2146370967741902"/>
    <n v="145.98864953786099"/>
    <n v="11.032314531183699"/>
    <n v="3.3214928166690001"/>
    <n v="1.7846280991735499"/>
    <n v="15.900439121756399"/>
    <n v="14.1158110225829"/>
    <n v="4.0930305530776003"/>
  </r>
  <r>
    <x v="43"/>
    <x v="20"/>
    <x v="20"/>
    <x v="1"/>
    <x v="8"/>
    <n v="30"/>
    <n v="0"/>
    <n v="0"/>
    <n v="4.1374981037155996"/>
    <n v="3.5210570662650902"/>
    <n v="4.7539391411661098"/>
    <n v="3.9859243316585302"/>
    <n v="124.124943111468"/>
    <n v="2.7253368166240501"/>
    <n v="1.6508594175834801"/>
    <n v="1.3143910806174901"/>
    <n v="7.9180043383947902"/>
    <n v="6.6036132577773001"/>
    <n v="2.6548495487043899"/>
  </r>
  <r>
    <x v="43"/>
    <x v="20"/>
    <x v="20"/>
    <x v="1"/>
    <x v="9"/>
    <n v="31"/>
    <n v="0"/>
    <n v="0"/>
    <n v="3.1226109516481602"/>
    <n v="2.72490597237941"/>
    <n v="3.5203159309169001"/>
    <n v="2.9261508704061798"/>
    <n v="96.800939501092898"/>
    <n v="1.1755913728555301"/>
    <n v="1.0842469150777101"/>
    <n v="1.36103448275862"/>
    <n v="5.8118809980806097"/>
    <n v="4.4508465153219898"/>
    <n v="1.2622628458498"/>
  </r>
  <r>
    <x v="43"/>
    <x v="20"/>
    <x v="20"/>
    <x v="1"/>
    <x v="10"/>
    <n v="30"/>
    <n v="0"/>
    <n v="0"/>
    <n v="6.2652172641822999"/>
    <n v="4.5080465703061998"/>
    <n v="8.0223879580583901"/>
    <n v="5.3453878816512104"/>
    <n v="187.956517925469"/>
    <n v="22.144455228754101"/>
    <n v="4.7057895436105204"/>
    <n v="1.75238500851788"/>
    <n v="24.8908159722222"/>
    <n v="23.138430963704302"/>
    <n v="5.1781843270402499"/>
  </r>
  <r>
    <x v="43"/>
    <x v="20"/>
    <x v="20"/>
    <x v="1"/>
    <x v="11"/>
    <n v="8"/>
    <n v="0"/>
    <n v="0"/>
    <n v="4.6571259514248604"/>
    <n v="2.7784074742631599"/>
    <n v="6.5358444285865502"/>
    <n v="4.2624514556528199"/>
    <n v="37.257007611398897"/>
    <n v="5.04997376042152"/>
    <n v="2.2472146671872499"/>
    <n v="2.7933564013840799"/>
    <n v="9.6264482758620709"/>
    <n v="6.83309187447799"/>
    <n v="2.5113655731018198"/>
  </r>
  <r>
    <x v="44"/>
    <x v="16"/>
    <x v="16"/>
    <x v="0"/>
    <x v="4"/>
    <n v="24"/>
    <n v="0"/>
    <n v="0"/>
    <n v="1.1008229827980001"/>
    <n v="0.72998628001799104"/>
    <n v="1.471659685578"/>
    <n v="0.80748511018463298"/>
    <n v="26.4197515871519"/>
    <n v="0.771257558322063"/>
    <n v="0.87821270676417695"/>
    <n v="0.34701030927834903"/>
    <n v="4.2731740614334397"/>
    <n v="3.9261637521550901"/>
    <n v="0.86499833707168094"/>
  </r>
  <r>
    <x v="44"/>
    <x v="16"/>
    <x v="16"/>
    <x v="0"/>
    <x v="5"/>
    <n v="30"/>
    <n v="0"/>
    <n v="0"/>
    <n v="0.98677990585954101"/>
    <n v="0.82537999082329605"/>
    <n v="1.1481798208957901"/>
    <n v="0.97623243415013095"/>
    <n v="29.603397175786199"/>
    <n v="0.186828747081488"/>
    <n v="0.43223691082725402"/>
    <n v="0.33505084745762498"/>
    <n v="2.48200680272108"/>
    <n v="2.1469559552634601"/>
    <n v="0.35393797629622098"/>
  </r>
  <r>
    <x v="44"/>
    <x v="16"/>
    <x v="16"/>
    <x v="0"/>
    <x v="6"/>
    <n v="31"/>
    <n v="0"/>
    <n v="0"/>
    <n v="1.20142692564429"/>
    <n v="0.83641505762534196"/>
    <n v="1.56643879366323"/>
    <n v="0.92607407407407405"/>
    <n v="37.244234694972903"/>
    <n v="0.99025787377143004"/>
    <n v="0.99511701511502204"/>
    <n v="0.399826388888888"/>
    <n v="5.3096515679442504"/>
    <n v="4.9098251790553604"/>
    <n v="0.72614583333333205"/>
  </r>
  <r>
    <x v="44"/>
    <x v="16"/>
    <x v="16"/>
    <x v="0"/>
    <x v="7"/>
    <n v="31"/>
    <n v="0"/>
    <n v="0"/>
    <n v="1.13139925008817"/>
    <n v="0.91211017833029095"/>
    <n v="1.3506883218460499"/>
    <n v="0.84591065292096002"/>
    <n v="35.073376752733203"/>
    <n v="0.35741132700271799"/>
    <n v="0.59783888047091605"/>
    <n v="0.54345195729537299"/>
    <n v="2.6709440559440498"/>
    <n v="2.1274920986486801"/>
    <n v="0.86332691795578897"/>
  </r>
  <r>
    <x v="44"/>
    <x v="16"/>
    <x v="16"/>
    <x v="0"/>
    <x v="8"/>
    <n v="30"/>
    <n v="0"/>
    <n v="0"/>
    <n v="0.74725653355506505"/>
    <n v="0.63408844381342699"/>
    <n v="0.860424623296702"/>
    <n v="0.67092481019711603"/>
    <n v="22.417696006651902"/>
    <n v="9.1851249382699299E-2"/>
    <n v="0.30306971043424902"/>
    <n v="0.36363945578231299"/>
    <n v="1.94336917562724"/>
    <n v="1.57972971984493"/>
    <n v="0.29706063172770097"/>
  </r>
  <r>
    <x v="44"/>
    <x v="16"/>
    <x v="16"/>
    <x v="0"/>
    <x v="9"/>
    <n v="31"/>
    <n v="0"/>
    <n v="0"/>
    <n v="0.64267393653379501"/>
    <n v="0.53162987376076098"/>
    <n v="0.75371799930682903"/>
    <n v="0.59652014652014596"/>
    <n v="19.922892032547601"/>
    <n v="9.1648427854768594E-2"/>
    <n v="0.30273491350481602"/>
    <n v="0.26235294117647101"/>
    <n v="1.57393220338983"/>
    <n v="1.31157926221336"/>
    <n v="0.347199706583531"/>
  </r>
  <r>
    <x v="44"/>
    <x v="16"/>
    <x v="16"/>
    <x v="0"/>
    <x v="10"/>
    <n v="30"/>
    <n v="0"/>
    <n v="0"/>
    <n v="8.5592110986501897"/>
    <n v="5.4175202909915301"/>
    <n v="11.7009019063089"/>
    <n v="3.9047626522961498"/>
    <n v="256.77633295950602"/>
    <n v="70.788707114334699"/>
    <n v="8.4136025051302905"/>
    <n v="0.16389121338912099"/>
    <n v="28.698701754385901"/>
    <n v="28.534810540996801"/>
    <n v="12.547289748854499"/>
  </r>
  <r>
    <x v="44"/>
    <x v="16"/>
    <x v="16"/>
    <x v="0"/>
    <x v="11"/>
    <n v="31"/>
    <n v="0"/>
    <n v="0"/>
    <n v="12.175249199186799"/>
    <n v="9.1939857561311396"/>
    <n v="15.1565126422426"/>
    <n v="9.7480373831775609"/>
    <n v="377.43272517479198"/>
    <n v="66.059463603483707"/>
    <n v="8.1276973124916303"/>
    <n v="3.4306418918918902"/>
    <n v="37.054863013698601"/>
    <n v="33.624221121806698"/>
    <n v="7.1404623224919197"/>
  </r>
  <r>
    <x v="44"/>
    <x v="16"/>
    <x v="16"/>
    <x v="1"/>
    <x v="0"/>
    <n v="31"/>
    <n v="0"/>
    <n v="2"/>
    <n v="15.939711193622999"/>
    <n v="10.1162593282803"/>
    <n v="21.763163058965699"/>
    <n v="9.0538435374149593"/>
    <n v="494.13104700231298"/>
    <n v="252.05499813724199"/>
    <n v="15.876240050378501"/>
    <n v="2.73071917808219"/>
    <n v="68.293499999999995"/>
    <n v="65.562780821917798"/>
    <n v="12.493662532395399"/>
  </r>
  <r>
    <x v="44"/>
    <x v="16"/>
    <x v="16"/>
    <x v="1"/>
    <x v="1"/>
    <n v="24"/>
    <n v="0"/>
    <n v="0"/>
    <n v="9.6779864591184097"/>
    <n v="7.9856476936056797"/>
    <n v="11.370325224631101"/>
    <n v="8.5215115120587992"/>
    <n v="232.27167501884199"/>
    <n v="16.062332677297299"/>
    <n v="4.0077840108091198"/>
    <n v="4.6790540540540499"/>
    <n v="19.256771929824499"/>
    <n v="14.5777178757704"/>
    <n v="6.1678760424611099"/>
  </r>
  <r>
    <x v="44"/>
    <x v="16"/>
    <x v="16"/>
    <x v="1"/>
    <x v="2"/>
    <n v="31"/>
    <n v="0"/>
    <n v="0"/>
    <n v="8.4289521673468197"/>
    <n v="6.7360326047977201"/>
    <n v="10.121871729895901"/>
    <n v="7.1192936802973898"/>
    <n v="261.297517187751"/>
    <n v="21.301342755152199"/>
    <n v="4.6153377725960798"/>
    <n v="2.37824372759856"/>
    <n v="19.918146853146801"/>
    <n v="17.5399031255482"/>
    <n v="6.5213873626373697"/>
  </r>
  <r>
    <x v="44"/>
    <x v="16"/>
    <x v="16"/>
    <x v="1"/>
    <x v="3"/>
    <n v="30"/>
    <n v="0"/>
    <n v="0"/>
    <n v="9.3678227909421192"/>
    <n v="7.98015910028598"/>
    <n v="10.7554864815983"/>
    <n v="9.17369806560135"/>
    <n v="281.03468372826399"/>
    <n v="13.8103774163417"/>
    <n v="3.7162316150021799"/>
    <n v="3.1291986062717698"/>
    <n v="19.732533783783701"/>
    <n v="16.603335177511902"/>
    <n v="5.1457540861446898"/>
  </r>
  <r>
    <x v="44"/>
    <x v="16"/>
    <x v="16"/>
    <x v="1"/>
    <x v="4"/>
    <n v="31"/>
    <n v="0"/>
    <n v="0"/>
    <n v="7.2918497380507104"/>
    <n v="6.1276262967814699"/>
    <n v="8.4560731793199402"/>
    <n v="6.9232179930795796"/>
    <n v="226.047341879572"/>
    <n v="10.074117509445699"/>
    <n v="3.1739750328957701"/>
    <n v="3.1417037037036999"/>
    <n v="15.6304545454545"/>
    <n v="12.4887508417508"/>
    <n v="4.5313514877661802"/>
  </r>
  <r>
    <x v="44"/>
    <x v="16"/>
    <x v="16"/>
    <x v="1"/>
    <x v="5"/>
    <n v="30"/>
    <n v="0"/>
    <n v="0"/>
    <n v="8.2678232220952896"/>
    <n v="6.0594482855735903"/>
    <n v="10.476198158617001"/>
    <n v="5.6342508132169202"/>
    <n v="248.03469666285901"/>
    <n v="34.977012878272497"/>
    <n v="5.9141366976315703"/>
    <n v="4.1958076923076897"/>
    <n v="33.919896907216497"/>
    <n v="29.724089214908801"/>
    <n v="5.7562383807926896"/>
  </r>
  <r>
    <x v="44"/>
    <x v="16"/>
    <x v="16"/>
    <x v="1"/>
    <x v="6"/>
    <n v="31"/>
    <n v="0"/>
    <n v="0"/>
    <n v="6.5855175273997997"/>
    <n v="5.2153039658032503"/>
    <n v="7.9557310889963402"/>
    <n v="5.5170608108108103"/>
    <n v="204.151043349394"/>
    <n v="13.954390006078601"/>
    <n v="3.7355575227907498"/>
    <n v="2.9484671532846698"/>
    <n v="23.134424778761002"/>
    <n v="20.185957625476298"/>
    <n v="3.50919074281448"/>
  </r>
  <r>
    <x v="44"/>
    <x v="16"/>
    <x v="16"/>
    <x v="1"/>
    <x v="7"/>
    <n v="31"/>
    <n v="0"/>
    <n v="0"/>
    <n v="8.4838821829477702"/>
    <n v="6.2378192557377599"/>
    <n v="10.7299451101578"/>
    <n v="6.9670196078431399"/>
    <n v="263.00034767138101"/>
    <n v="37.495415687252901"/>
    <n v="6.1233500379492298"/>
    <n v="3.1945172413792999"/>
    <n v="36.423402777777703"/>
    <n v="33.228885536398401"/>
    <n v="5.3964514701931501"/>
  </r>
  <r>
    <x v="44"/>
    <x v="16"/>
    <x v="16"/>
    <x v="1"/>
    <x v="8"/>
    <n v="30"/>
    <n v="0"/>
    <n v="0"/>
    <n v="8.0617850601001493"/>
    <n v="6.8028134737146004"/>
    <n v="9.3207566464857106"/>
    <n v="7.7936486486486398"/>
    <n v="241.85355180300499"/>
    <n v="11.3676044962122"/>
    <n v="3.3715878301198399"/>
    <n v="1.7467905405405399"/>
    <n v="16.743614864864799"/>
    <n v="14.996824324324299"/>
    <n v="4.2378631205416797"/>
  </r>
  <r>
    <x v="44"/>
    <x v="16"/>
    <x v="16"/>
    <x v="1"/>
    <x v="9"/>
    <n v="31"/>
    <n v="0"/>
    <n v="0"/>
    <n v="7.8766650127313396"/>
    <n v="6.2058193015199299"/>
    <n v="9.5475107239427608"/>
    <n v="7.0499317406143298"/>
    <n v="244.17661539467201"/>
    <n v="20.749471047965901"/>
    <n v="4.5551587291735398"/>
    <n v="2.3528716216216199"/>
    <n v="26.627747440273001"/>
    <n v="24.274875818651399"/>
    <n v="3.98279125448932"/>
  </r>
  <r>
    <x v="44"/>
    <x v="16"/>
    <x v="16"/>
    <x v="1"/>
    <x v="10"/>
    <n v="30"/>
    <n v="0"/>
    <n v="0"/>
    <n v="11.637728257824"/>
    <n v="9.5526384100164208"/>
    <n v="13.7228181056315"/>
    <n v="10.449543174530501"/>
    <n v="349.13184773471897"/>
    <n v="31.1807563225202"/>
    <n v="5.5839731663503001"/>
    <n v="5.36138513513513"/>
    <n v="29.298293515358299"/>
    <n v="23.936908380223201"/>
    <n v="7.4978216091855598"/>
  </r>
  <r>
    <x v="44"/>
    <x v="16"/>
    <x v="16"/>
    <x v="1"/>
    <x v="11"/>
    <n v="8"/>
    <n v="0"/>
    <n v="0"/>
    <n v="13.233293687462"/>
    <n v="7.7960905855336096"/>
    <n v="18.670496789390398"/>
    <n v="14.0029225352112"/>
    <n v="105.866349499696"/>
    <n v="42.297706580832298"/>
    <n v="6.5036687016508097"/>
    <n v="2.79377551020408"/>
    <n v="20.595627118644"/>
    <n v="17.8018516084399"/>
    <n v="11.666888806065201"/>
  </r>
  <r>
    <x v="45"/>
    <x v="13"/>
    <x v="13"/>
    <x v="0"/>
    <x v="4"/>
    <n v="24"/>
    <n v="0"/>
    <n v="0"/>
    <n v="5.2690305365371"/>
    <n v="4.3297505868702997"/>
    <n v="6.2083104862038896"/>
    <n v="4.9354508568573996"/>
    <n v="126.45673287689"/>
    <n v="4.9479364693934196"/>
    <n v="2.2243957537707701"/>
    <n v="1.91531358885017"/>
    <n v="11.164104347825999"/>
    <n v="9.2487907589758294"/>
    <n v="2.3866905903014901"/>
  </r>
  <r>
    <x v="45"/>
    <x v="13"/>
    <x v="13"/>
    <x v="0"/>
    <x v="5"/>
    <n v="30"/>
    <n v="0"/>
    <n v="0"/>
    <n v="2.4125255561147099"/>
    <n v="1.9894028025964701"/>
    <n v="2.8356483096329601"/>
    <n v="2.0418909448229301"/>
    <n v="72.375766683441398"/>
    <n v="1.28401429349903"/>
    <n v="1.13314354496641"/>
    <n v="1.05760070052539"/>
    <n v="6.8295454545454399"/>
    <n v="5.7719447540200504"/>
    <n v="1.20543047400124"/>
  </r>
  <r>
    <x v="45"/>
    <x v="13"/>
    <x v="13"/>
    <x v="0"/>
    <x v="6"/>
    <n v="31"/>
    <n v="0"/>
    <n v="0"/>
    <n v="3.0342926747636199"/>
    <n v="2.2125788790774998"/>
    <n v="3.8560064704497501"/>
    <n v="2.3603135888501701"/>
    <n v="94.063072917672301"/>
    <n v="5.01851804735215"/>
    <n v="2.24020491191144"/>
    <n v="1.24562949640287"/>
    <n v="13.6981578947368"/>
    <n v="12.4525283983339"/>
    <n v="1.1406581725429801"/>
  </r>
  <r>
    <x v="45"/>
    <x v="13"/>
    <x v="13"/>
    <x v="0"/>
    <x v="7"/>
    <n v="31"/>
    <n v="0"/>
    <n v="0"/>
    <n v="2.7696577392735899"/>
    <n v="2.43631560894532"/>
    <n v="3.1029998696018501"/>
    <n v="2.73434545454545"/>
    <n v="85.859389917481096"/>
    <n v="0.82587581181038705"/>
    <n v="0.90877709687820996"/>
    <n v="1.35091872791519"/>
    <n v="4.83523560209425"/>
    <n v="3.48431687417906"/>
    <n v="1.70000422915719"/>
  </r>
  <r>
    <x v="45"/>
    <x v="13"/>
    <x v="13"/>
    <x v="0"/>
    <x v="8"/>
    <n v="30"/>
    <n v="0"/>
    <n v="0"/>
    <n v="3.41989472379568"/>
    <n v="3.1317775525775802"/>
    <n v="3.7080118950137702"/>
    <n v="3.5358856401047398"/>
    <n v="102.59684171387001"/>
    <n v="0.59535414563212896"/>
    <n v="0.77159195539619896"/>
    <n v="1.97644599303135"/>
    <n v="4.8725855513307899"/>
    <n v="2.8961395582994398"/>
    <n v="1.32841180645993"/>
  </r>
  <r>
    <x v="45"/>
    <x v="13"/>
    <x v="13"/>
    <x v="0"/>
    <x v="9"/>
    <n v="31"/>
    <n v="0"/>
    <n v="0"/>
    <n v="6.0856290301097502"/>
    <n v="5.1278547735240902"/>
    <n v="7.0434032866954102"/>
    <n v="5.8317594254937104"/>
    <n v="188.65449993340201"/>
    <n v="6.8180573976613701"/>
    <n v="2.6111410145109701"/>
    <n v="1.7982733812949601"/>
    <n v="13.5968867924528"/>
    <n v="11.798613411157801"/>
    <n v="3.3908876466394502"/>
  </r>
  <r>
    <x v="45"/>
    <x v="13"/>
    <x v="13"/>
    <x v="0"/>
    <x v="10"/>
    <n v="30"/>
    <n v="0"/>
    <n v="0"/>
    <n v="10.858092822582201"/>
    <n v="9.8109924660208101"/>
    <n v="11.9051931791437"/>
    <n v="11.2379708815721"/>
    <n v="325.742784677467"/>
    <n v="7.8634605577147401"/>
    <n v="2.8041862558886401"/>
    <n v="6.0579040852575501"/>
    <n v="15.6441001855287"/>
    <n v="9.5861961002711507"/>
    <n v="5.1742757473605296"/>
  </r>
  <r>
    <x v="45"/>
    <x v="13"/>
    <x v="13"/>
    <x v="0"/>
    <x v="11"/>
    <n v="31"/>
    <n v="0"/>
    <n v="0"/>
    <n v="11.9500795267894"/>
    <n v="10.9206728999904"/>
    <n v="12.979486153588301"/>
    <n v="11.820087873462199"/>
    <n v="370.452465330471"/>
    <n v="7.8760461623643003"/>
    <n v="2.8064294329920898"/>
    <n v="7.2795046439628504"/>
    <n v="18.893769633507802"/>
    <n v="11.614264989544999"/>
    <n v="4.7900619909831201"/>
  </r>
  <r>
    <x v="45"/>
    <x v="13"/>
    <x v="13"/>
    <x v="1"/>
    <x v="0"/>
    <n v="31"/>
    <n v="0"/>
    <n v="0"/>
    <n v="12.3946582140592"/>
    <n v="11.076594852251199"/>
    <n v="13.7127215758671"/>
    <n v="12.225960144927599"/>
    <n v="384.23440463583398"/>
    <n v="12.9123981753082"/>
    <n v="3.5933825534318302"/>
    <n v="7.1596975088967998"/>
    <n v="20.2332092198581"/>
    <n v="13.0735117109613"/>
    <n v="4.9375582573454402"/>
  </r>
  <r>
    <x v="45"/>
    <x v="13"/>
    <x v="13"/>
    <x v="1"/>
    <x v="1"/>
    <n v="29"/>
    <n v="0"/>
    <n v="0"/>
    <n v="11.199311823650699"/>
    <n v="10.4855789149351"/>
    <n v="11.913044732366201"/>
    <n v="11.382894736842101"/>
    <n v="324.78004288586999"/>
    <n v="3.5207637046532598"/>
    <n v="1.8763698208650801"/>
    <n v="6.6878723404255203"/>
    <n v="15.0714957264957"/>
    <n v="8.3836233860701803"/>
    <n v="2.8671700686508999"/>
  </r>
  <r>
    <x v="45"/>
    <x v="13"/>
    <x v="13"/>
    <x v="1"/>
    <x v="2"/>
    <n v="31"/>
    <n v="0"/>
    <n v="0"/>
    <n v="9.5132271259592205"/>
    <n v="8.9166328970541109"/>
    <n v="10.1098213548643"/>
    <n v="9.6825667351129301"/>
    <n v="294.91004090473598"/>
    <n v="2.6454065798598401"/>
    <n v="1.6264705899154299"/>
    <n v="6.4641463414634099"/>
    <n v="13.3953033707865"/>
    <n v="6.9311570293230904"/>
    <n v="1.92046871696652"/>
  </r>
  <r>
    <x v="45"/>
    <x v="13"/>
    <x v="13"/>
    <x v="1"/>
    <x v="3"/>
    <n v="30"/>
    <n v="0"/>
    <n v="0"/>
    <n v="6.0761419063196396"/>
    <n v="5.4032178401423803"/>
    <n v="6.7490659724968998"/>
    <n v="5.4932284891165102"/>
    <n v="182.284257189589"/>
    <n v="3.2476499980537401"/>
    <n v="1.8021237465983699"/>
    <n v="2.9895238095238099"/>
    <n v="10.6486343612334"/>
    <n v="7.6591105517095901"/>
    <n v="2.6325161381012498"/>
  </r>
  <r>
    <x v="45"/>
    <x v="13"/>
    <x v="13"/>
    <x v="1"/>
    <x v="4"/>
    <n v="31"/>
    <n v="0"/>
    <n v="0"/>
    <n v="4.4657685130520797"/>
    <n v="3.8498051529214998"/>
    <n v="5.08173187318266"/>
    <n v="5.0895744680851003"/>
    <n v="138.43882390461499"/>
    <n v="2.8199674303167801"/>
    <n v="1.67927586486461"/>
    <n v="1.8232796780684"/>
    <n v="7.74293680297398"/>
    <n v="5.91965712490558"/>
    <n v="2.8249330401475401"/>
  </r>
  <r>
    <x v="45"/>
    <x v="13"/>
    <x v="13"/>
    <x v="1"/>
    <x v="5"/>
    <n v="30"/>
    <n v="0"/>
    <n v="0"/>
    <n v="2.6687973474932201"/>
    <n v="2.14963967945349"/>
    <n v="3.1879550155329399"/>
    <n v="2.1964263541336702"/>
    <n v="80.063920424796507"/>
    <n v="1.9330168678909001"/>
    <n v="1.3903297694759"/>
    <n v="1.01257340241796"/>
    <n v="6.6171633752244103"/>
    <n v="5.6045899728064503"/>
    <n v="1.6198773459367799"/>
  </r>
  <r>
    <x v="45"/>
    <x v="13"/>
    <x v="13"/>
    <x v="1"/>
    <x v="6"/>
    <n v="31"/>
    <n v="0"/>
    <n v="0"/>
    <n v="2.16274869030907"/>
    <n v="1.8788986671927199"/>
    <n v="2.4465987134254101"/>
    <n v="1.8939723661485299"/>
    <n v="67.045209399580997"/>
    <n v="0.59884193003296304"/>
    <n v="0.77384877723813905"/>
    <n v="1.30811320754717"/>
    <n v="4.88163461538461"/>
    <n v="3.5735214078374402"/>
    <n v="0.84244396551723999"/>
  </r>
  <r>
    <x v="45"/>
    <x v="13"/>
    <x v="13"/>
    <x v="1"/>
    <x v="7"/>
    <n v="31"/>
    <n v="0"/>
    <n v="0"/>
    <n v="3.0898154924354602"/>
    <n v="2.40417277610671"/>
    <n v="3.7754582087642099"/>
    <n v="2.8329569892473101"/>
    <n v="95.784280265499305"/>
    <n v="3.4940576566130699"/>
    <n v="1.86923986064204"/>
    <n v="1.0818363636363599"/>
    <n v="12.2305474452555"/>
    <n v="11.1487110816191"/>
    <n v="1.13732306915028"/>
  </r>
  <r>
    <x v="45"/>
    <x v="13"/>
    <x v="13"/>
    <x v="1"/>
    <x v="8"/>
    <n v="30"/>
    <n v="0"/>
    <n v="0"/>
    <n v="3.7873547422553102"/>
    <n v="3.3471001346635401"/>
    <n v="4.2276093498470804"/>
    <n v="3.37272102737291"/>
    <n v="113.62064226765899"/>
    <n v="1.3900963965637401"/>
    <n v="1.1790234927955201"/>
    <n v="1.75044397463002"/>
    <n v="6.4618588640275298"/>
    <n v="4.7114148893975099"/>
    <n v="1.6785646976831301"/>
  </r>
  <r>
    <x v="45"/>
    <x v="13"/>
    <x v="13"/>
    <x v="1"/>
    <x v="9"/>
    <n v="31"/>
    <n v="0"/>
    <n v="0"/>
    <n v="6.1989544008846202"/>
    <n v="5.6579702799265998"/>
    <n v="6.7399385218426504"/>
    <n v="5.9984444444444396"/>
    <n v="192.167586427423"/>
    <n v="2.1752209089352501"/>
    <n v="1.4748630136169401"/>
    <n v="3.9359292035398199"/>
    <n v="11.239965156794399"/>
    <n v="7.30403595325458"/>
    <n v="2.0108499859182598"/>
  </r>
  <r>
    <x v="45"/>
    <x v="13"/>
    <x v="13"/>
    <x v="1"/>
    <x v="10"/>
    <n v="30"/>
    <n v="0"/>
    <n v="0"/>
    <n v="8.4887990948253904"/>
    <n v="7.2657385374659702"/>
    <n v="9.7118596521848009"/>
    <n v="7.9841548699084504"/>
    <n v="254.66397284476199"/>
    <n v="10.7283521225475"/>
    <n v="3.2754163281249502"/>
    <n v="3.84654867256637"/>
    <n v="19.989912434325699"/>
    <n v="16.1433637617593"/>
    <n v="3.5559373690171401"/>
  </r>
  <r>
    <x v="45"/>
    <x v="13"/>
    <x v="13"/>
    <x v="1"/>
    <x v="11"/>
    <n v="8"/>
    <n v="0"/>
    <n v="0"/>
    <n v="11.7658053641403"/>
    <n v="10.7328457258394"/>
    <n v="12.798765002441201"/>
    <n v="11.7973915848257"/>
    <n v="94.126442913122602"/>
    <n v="1.5266251500505299"/>
    <n v="1.23556673233401"/>
    <n v="10.2116666666667"/>
    <n v="13.4415972222222"/>
    <n v="3.2299305555554998"/>
    <n v="2.5332814358790499"/>
  </r>
  <r>
    <x v="46"/>
    <x v="7"/>
    <x v="7"/>
    <x v="0"/>
    <x v="4"/>
    <n v="24"/>
    <n v="0"/>
    <n v="0"/>
    <n v="11.732304479376801"/>
    <n v="7.7656332049371501"/>
    <n v="15.6989757538164"/>
    <n v="7.8630270418936403"/>
    <n v="281.57530750504299"/>
    <n v="88.244253490011104"/>
    <n v="9.3938412531834405"/>
    <n v="3.3433447098976101"/>
    <n v="37.944498269896201"/>
    <n v="34.6011535599986"/>
    <n v="10.4770019468064"/>
  </r>
  <r>
    <x v="46"/>
    <x v="7"/>
    <x v="7"/>
    <x v="0"/>
    <x v="5"/>
    <n v="30"/>
    <n v="0"/>
    <n v="0"/>
    <n v="7.6818824950455404"/>
    <n v="5.7382257458892099"/>
    <n v="9.6255392442018692"/>
    <n v="6.3593498936063497"/>
    <n v="230.45647485136601"/>
    <n v="27.094194194463501"/>
    <n v="5.20520837185828"/>
    <n v="2.3288888888888799"/>
    <n v="30.220958904109501"/>
    <n v="27.8920700152206"/>
    <n v="4.0215689996603796"/>
  </r>
  <r>
    <x v="46"/>
    <x v="7"/>
    <x v="7"/>
    <x v="0"/>
    <x v="6"/>
    <n v="31"/>
    <n v="0"/>
    <n v="0"/>
    <n v="10.119738370977799"/>
    <n v="7.4014538780486401"/>
    <n v="12.838022863907"/>
    <n v="7.4343029259896598"/>
    <n v="313.711889500312"/>
    <n v="54.919193226039397"/>
    <n v="7.4107484929687999"/>
    <n v="4.0807599309153604"/>
    <n v="41.106877192982402"/>
    <n v="37.026117262066997"/>
    <n v="6.7000828297191699"/>
  </r>
  <r>
    <x v="46"/>
    <x v="7"/>
    <x v="7"/>
    <x v="0"/>
    <x v="7"/>
    <n v="2"/>
    <n v="0"/>
    <n v="0"/>
    <n v="8.0990363330999493"/>
    <n v="-22.830904746754801"/>
    <n v="39.028977412954703"/>
    <n v="8.0990363330999493"/>
    <n v="16.198072666199899"/>
    <n v="11.8510405271727"/>
    <n v="3.4425340270174098"/>
    <n v="5.6647971781305104"/>
    <n v="10.5332754880694"/>
    <n v="4.8684783099388902"/>
    <m/>
  </r>
  <r>
    <x v="46"/>
    <x v="7"/>
    <x v="7"/>
    <x v="0"/>
    <x v="10"/>
    <n v="5"/>
    <n v="0"/>
    <n v="0"/>
    <n v="21.844321568975499"/>
    <n v="2.59123434348477"/>
    <n v="41.097408794466297"/>
    <n v="21.5405060728745"/>
    <n v="109.22160784487799"/>
    <n v="240.43217143772401"/>
    <n v="15.505875384438101"/>
    <n v="5.7516296296296296"/>
    <n v="42.317488986784099"/>
    <n v="36.565859357154501"/>
    <n v="30.013263979376699"/>
  </r>
  <r>
    <x v="46"/>
    <x v="7"/>
    <x v="7"/>
    <x v="0"/>
    <x v="11"/>
    <n v="5"/>
    <n v="0"/>
    <n v="0"/>
    <n v="22.382427733769202"/>
    <n v="0.18365080923125601"/>
    <n v="44.581204658307101"/>
    <n v="20.332490636704101"/>
    <n v="111.912138668846"/>
    <n v="319.631752470425"/>
    <n v="17.878248025755301"/>
    <n v="4.3501519756838896"/>
    <n v="47.481696750902501"/>
    <n v="43.1315447752186"/>
    <n v="33.947272040387098"/>
  </r>
  <r>
    <x v="47"/>
    <x v="6"/>
    <x v="6"/>
    <x v="0"/>
    <x v="0"/>
    <n v="31"/>
    <n v="0"/>
    <n v="5"/>
    <n v="30.434370776258099"/>
    <n v="18.945224314645898"/>
    <n v="41.9235172378703"/>
    <n v="16.304794520547901"/>
    <n v="943.46549406400095"/>
    <n v="981.09229523939098"/>
    <n v="31.322392872183201"/>
    <n v="5.8463066202090497"/>
    <n v="149.98509708737799"/>
    <n v="144.138790467169"/>
    <n v="22.758767175572501"/>
  </r>
  <r>
    <x v="47"/>
    <x v="6"/>
    <x v="6"/>
    <x v="0"/>
    <x v="1"/>
    <n v="28"/>
    <n v="0"/>
    <n v="0"/>
    <n v="17.057293944023801"/>
    <n v="12.9137169183398"/>
    <n v="21.200870969707701"/>
    <n v="14.422193068658199"/>
    <n v="477.60423043266502"/>
    <n v="114.189427292319"/>
    <n v="10.6859453158024"/>
    <n v="3.69472602739725"/>
    <n v="48.921119133574003"/>
    <n v="45.226393106176801"/>
    <n v="10.720467253230501"/>
  </r>
  <r>
    <x v="47"/>
    <x v="6"/>
    <x v="6"/>
    <x v="0"/>
    <x v="2"/>
    <n v="31"/>
    <n v="0"/>
    <n v="1"/>
    <n v="16.062627139828301"/>
    <n v="11.2357014798551"/>
    <n v="20.8895527998015"/>
    <n v="11.7391666666666"/>
    <n v="497.94144133467802"/>
    <n v="173.171155187105"/>
    <n v="13.159451173476199"/>
    <n v="4.8684562607204098"/>
    <n v="71.536957264957195"/>
    <n v="66.668501004236802"/>
    <n v="10.158223036222999"/>
  </r>
  <r>
    <x v="47"/>
    <x v="6"/>
    <x v="6"/>
    <x v="0"/>
    <x v="3"/>
    <n v="24"/>
    <n v="0"/>
    <n v="0"/>
    <n v="15.038847571054699"/>
    <n v="10.823859295442601"/>
    <n v="19.253835846666799"/>
    <n v="10.8561387730274"/>
    <n v="360.93234170531201"/>
    <n v="99.638401849095601"/>
    <n v="9.9819037186849098"/>
    <n v="3.0603633217992998"/>
    <n v="41.911363636363603"/>
    <n v="38.851000314564303"/>
    <n v="14.3263837556702"/>
  </r>
  <r>
    <x v="48"/>
    <x v="27"/>
    <x v="27"/>
    <x v="0"/>
    <x v="0"/>
    <n v="31"/>
    <n v="0"/>
    <n v="6"/>
    <n v="34.853267150566602"/>
    <n v="25.988297997369401"/>
    <n v="43.718236303763703"/>
    <n v="22.524197080291898"/>
    <n v="1080.4512816675599"/>
    <n v="584.10213147879699"/>
    <n v="24.168204970142"/>
    <n v="9.5642538593482005"/>
    <n v="94.370898100172695"/>
    <n v="84.806644240824497"/>
    <n v="29.679226947342201"/>
  </r>
  <r>
    <x v="48"/>
    <x v="27"/>
    <x v="27"/>
    <x v="0"/>
    <x v="1"/>
    <n v="28"/>
    <n v="0"/>
    <n v="4"/>
    <n v="28.888376215402001"/>
    <n v="19.625180643844999"/>
    <n v="38.151571786959003"/>
    <n v="23.2126194887393"/>
    <n v="808.87453403125699"/>
    <n v="570.685355996461"/>
    <n v="23.889021662606101"/>
    <n v="7.3613729128014702"/>
    <n v="113.417058823529"/>
    <n v="106.055685910728"/>
    <n v="12.3559595853168"/>
  </r>
  <r>
    <x v="48"/>
    <x v="27"/>
    <x v="27"/>
    <x v="0"/>
    <x v="2"/>
    <n v="31"/>
    <n v="0"/>
    <n v="3"/>
    <n v="21.935636270381501"/>
    <n v="15.583533707816899"/>
    <n v="28.287738832946001"/>
    <n v="15.5807863247862"/>
    <n v="680.00472438182499"/>
    <n v="299.89507726391901"/>
    <n v="17.3174789523163"/>
    <n v="5.71409948542024"/>
    <n v="87.868723849372401"/>
    <n v="82.154624363952195"/>
    <n v="14.9259157112335"/>
  </r>
  <r>
    <x v="48"/>
    <x v="27"/>
    <x v="27"/>
    <x v="0"/>
    <x v="3"/>
    <n v="30"/>
    <n v="0"/>
    <n v="1"/>
    <n v="19.421449865851802"/>
    <n v="14.6873098634612"/>
    <n v="24.155589868242298"/>
    <n v="13.684135768656301"/>
    <n v="582.64349597555304"/>
    <n v="160.73827085397701"/>
    <n v="12.6782597723022"/>
    <n v="5.4042634315424598"/>
    <n v="62.9558480565371"/>
    <n v="57.551584624994597"/>
    <n v="17.878656696980698"/>
  </r>
  <r>
    <x v="48"/>
    <x v="27"/>
    <x v="27"/>
    <x v="0"/>
    <x v="4"/>
    <n v="31"/>
    <n v="0"/>
    <n v="1"/>
    <n v="18.7131378428749"/>
    <n v="12.714964362809599"/>
    <n v="24.711311322940102"/>
    <n v="12.101298932384299"/>
    <n v="580.10727312912104"/>
    <n v="267.40675768989598"/>
    <n v="16.352576484759101"/>
    <n v="4.86498287671232"/>
    <n v="78.4412629757785"/>
    <n v="73.576280099066196"/>
    <n v="14.216436088479099"/>
  </r>
  <r>
    <x v="48"/>
    <x v="27"/>
    <x v="27"/>
    <x v="0"/>
    <x v="5"/>
    <n v="30"/>
    <n v="0"/>
    <n v="0"/>
    <n v="11.854818012902999"/>
    <n v="9.0366760223300897"/>
    <n v="14.672960003475801"/>
    <n v="10.093303064613499"/>
    <n v="355.64454038708902"/>
    <n v="56.959063455114197"/>
    <n v="7.5471228594156496"/>
    <n v="4.6828987993138904"/>
    <n v="45.091678082191699"/>
    <n v="40.408779282877802"/>
    <n v="4.4200125160984003"/>
  </r>
  <r>
    <x v="48"/>
    <x v="27"/>
    <x v="27"/>
    <x v="0"/>
    <x v="6"/>
    <n v="31"/>
    <n v="0"/>
    <n v="1"/>
    <n v="12.7579600435266"/>
    <n v="9.0689580165457109"/>
    <n v="16.446962070507499"/>
    <n v="9.4426863084922008"/>
    <n v="395.49676134932503"/>
    <n v="101.146793894005"/>
    <n v="10.057176238587299"/>
    <n v="5.0530276816609003"/>
    <n v="53.149510489510398"/>
    <n v="48.096482807849497"/>
    <n v="6.6562945575404298"/>
  </r>
  <r>
    <x v="48"/>
    <x v="27"/>
    <x v="27"/>
    <x v="0"/>
    <x v="7"/>
    <n v="31"/>
    <n v="0"/>
    <n v="0"/>
    <n v="13.1040094390947"/>
    <n v="11.1093074863046"/>
    <n v="15.0987113918848"/>
    <n v="11.9522678571428"/>
    <n v="406.22429261193599"/>
    <n v="29.572657891825099"/>
    <n v="5.4380748332314397"/>
    <n v="5.1731418312387598"/>
    <n v="24.305145797598598"/>
    <n v="19.1320039663598"/>
    <n v="9.5824203032494708"/>
  </r>
  <r>
    <x v="48"/>
    <x v="27"/>
    <x v="27"/>
    <x v="0"/>
    <x v="8"/>
    <n v="30"/>
    <n v="0"/>
    <n v="0"/>
    <n v="11.569437735808799"/>
    <n v="10.233382396931701"/>
    <n v="12.905493074685999"/>
    <n v="11.516679560503899"/>
    <n v="347.083132074265"/>
    <n v="12.8022407928164"/>
    <n v="3.5780219106115698"/>
    <n v="5.30529310344828"/>
    <n v="22.551514598540098"/>
    <n v="17.246221495091799"/>
    <n v="3.9561702379025601"/>
  </r>
  <r>
    <x v="48"/>
    <x v="27"/>
    <x v="27"/>
    <x v="0"/>
    <x v="9"/>
    <n v="31"/>
    <n v="0"/>
    <n v="1"/>
    <n v="16.848823658973899"/>
    <n v="13.4784196523212"/>
    <n v="20.2192276656267"/>
    <n v="14.2115205724508"/>
    <n v="522.31353342819204"/>
    <n v="84.430285596466504"/>
    <n v="9.1885954093357807"/>
    <n v="6.7783623693379802"/>
    <n v="53.284014084507099"/>
    <n v="46.505651715169101"/>
    <n v="9.7760301189101"/>
  </r>
  <r>
    <x v="48"/>
    <x v="27"/>
    <x v="27"/>
    <x v="0"/>
    <x v="10"/>
    <n v="30"/>
    <n v="0"/>
    <n v="7"/>
    <n v="38.888082294165997"/>
    <n v="25.877118364601799"/>
    <n v="51.899046223730302"/>
    <n v="27.688755307601301"/>
    <n v="1166.6424688249799"/>
    <n v="1214.1044293823099"/>
    <n v="34.844001340005498"/>
    <n v="7.3533419689119102"/>
    <n v="151.559679144385"/>
    <n v="144.20633717547301"/>
    <n v="33.437286827580103"/>
  </r>
  <r>
    <x v="48"/>
    <x v="27"/>
    <x v="27"/>
    <x v="0"/>
    <x v="11"/>
    <n v="31"/>
    <n v="0"/>
    <n v="5"/>
    <n v="34.596278254638399"/>
    <n v="19.7983629771682"/>
    <n v="49.394193532108503"/>
    <n v="21.281675302245201"/>
    <n v="1072.4846258937901"/>
    <n v="1627.5539993177499"/>
    <n v="40.342954766820803"/>
    <n v="6.5745777027027001"/>
    <n v="186.64769624573299"/>
    <n v="180.07311854303001"/>
    <n v="13.3396391166645"/>
  </r>
  <r>
    <x v="48"/>
    <x v="27"/>
    <x v="27"/>
    <x v="1"/>
    <x v="0"/>
    <n v="31"/>
    <n v="1"/>
    <n v="7"/>
    <n v="47.562969520918003"/>
    <n v="24.040462872783198"/>
    <n v="71.085476169052797"/>
    <n v="20.166164623467498"/>
    <n v="1474.45205514846"/>
    <n v="4112.4585477795699"/>
    <n v="64.128453495929307"/>
    <n v="4.5804794520547896"/>
    <n v="334.45450106157"/>
    <n v="329.87402160951501"/>
    <n v="34.014341434288298"/>
  </r>
  <r>
    <x v="48"/>
    <x v="27"/>
    <x v="27"/>
    <x v="1"/>
    <x v="1"/>
    <n v="29"/>
    <n v="0"/>
    <n v="0"/>
    <n v="17.509952774516499"/>
    <n v="13.792258993992199"/>
    <n v="21.227646555040799"/>
    <n v="13.026394686907"/>
    <n v="507.78863046097899"/>
    <n v="95.524036304079004"/>
    <n v="9.7736398697762095"/>
    <n v="4.2305429071803804"/>
    <n v="46.026189555125697"/>
    <n v="41.795646647945297"/>
    <n v="12.175754480639799"/>
  </r>
  <r>
    <x v="48"/>
    <x v="27"/>
    <x v="27"/>
    <x v="1"/>
    <x v="2"/>
    <n v="31"/>
    <n v="0"/>
    <n v="0"/>
    <n v="15.7227342158635"/>
    <n v="12.708898159062199"/>
    <n v="18.7365702726648"/>
    <n v="14.184885057471201"/>
    <n v="487.40476069176702"/>
    <n v="67.510850969395307"/>
    <n v="8.2164987050078295"/>
    <n v="3.8485741444866899"/>
    <n v="41.4006031128405"/>
    <n v="37.552028968353802"/>
    <n v="12.305310542139001"/>
  </r>
  <r>
    <x v="48"/>
    <x v="27"/>
    <x v="27"/>
    <x v="1"/>
    <x v="3"/>
    <n v="30"/>
    <n v="0"/>
    <n v="0"/>
    <n v="13.403933983844199"/>
    <n v="11.139393337738699"/>
    <n v="15.668474629949699"/>
    <n v="13.023012145973899"/>
    <n v="402.11801951532698"/>
    <n v="36.778781625836302"/>
    <n v="6.0645512303744598"/>
    <n v="3.5095590828924101"/>
    <n v="25.894658493870399"/>
    <n v="22.385099410978"/>
    <n v="9.02112880316702"/>
  </r>
  <r>
    <x v="48"/>
    <x v="27"/>
    <x v="27"/>
    <x v="1"/>
    <x v="4"/>
    <n v="31"/>
    <n v="0"/>
    <n v="0"/>
    <n v="7.7640872791645696"/>
    <n v="6.3110521727993696"/>
    <n v="9.2171223855297804"/>
    <n v="7.3379362101313204"/>
    <n v="240.68670565410201"/>
    <n v="15.692298044763501"/>
    <n v="3.9613505329323599"/>
    <n v="2.13996153846153"/>
    <n v="18.637761732851999"/>
    <n v="16.4978001943905"/>
    <n v="5.0513360507246299"/>
  </r>
  <r>
    <x v="48"/>
    <x v="27"/>
    <x v="27"/>
    <x v="1"/>
    <x v="5"/>
    <n v="30"/>
    <n v="0"/>
    <n v="0"/>
    <n v="7.0812063346238903"/>
    <n v="5.6472285831190003"/>
    <n v="8.5151840861287695"/>
    <n v="5.5713612528091696"/>
    <n v="212.436190038717"/>
    <n v="14.747619508898699"/>
    <n v="3.8402629478850399"/>
    <n v="2.7241774491682"/>
    <n v="17.9933273381295"/>
    <n v="15.2691498889613"/>
    <n v="5.2737924246790699"/>
  </r>
  <r>
    <x v="48"/>
    <x v="27"/>
    <x v="27"/>
    <x v="1"/>
    <x v="6"/>
    <n v="31"/>
    <n v="0"/>
    <n v="0"/>
    <n v="9.1092352943935708"/>
    <n v="6.74495764629705"/>
    <n v="11.4735129424901"/>
    <n v="6.7611059907834097"/>
    <n v="282.38629412620099"/>
    <n v="41.546197985835903"/>
    <n v="6.4456340251239697"/>
    <n v="2.5432033898305"/>
    <n v="31.999185441940998"/>
    <n v="29.4559820521105"/>
    <n v="2.95762606481075"/>
  </r>
  <r>
    <x v="48"/>
    <x v="27"/>
    <x v="27"/>
    <x v="1"/>
    <x v="7"/>
    <n v="31"/>
    <n v="0"/>
    <n v="1"/>
    <n v="11.5244112569326"/>
    <n v="7.8765367936342097"/>
    <n v="15.172285720230899"/>
    <n v="8.3463473053892194"/>
    <n v="357.25674896490898"/>
    <n v="98.904055978668794"/>
    <n v="9.9450518338854703"/>
    <n v="4.01847036328871"/>
    <n v="57.245996131528003"/>
    <n v="53.227525768239303"/>
    <n v="7.4576171759434704"/>
  </r>
  <r>
    <x v="48"/>
    <x v="27"/>
    <x v="27"/>
    <x v="1"/>
    <x v="8"/>
    <n v="30"/>
    <n v="0"/>
    <n v="0"/>
    <n v="12.9516028088415"/>
    <n v="10.5748792763567"/>
    <n v="15.328326341326299"/>
    <n v="12.495302766651299"/>
    <n v="388.54808426524602"/>
    <n v="40.513002451235302"/>
    <n v="6.3649825177478103"/>
    <n v="5.0039622641509398"/>
    <n v="33.574607508532402"/>
    <n v="28.570645244381499"/>
    <n v="8.2010153613009908"/>
  </r>
  <r>
    <x v="48"/>
    <x v="27"/>
    <x v="27"/>
    <x v="1"/>
    <x v="9"/>
    <n v="31"/>
    <n v="0"/>
    <n v="1"/>
    <n v="14.3588097514574"/>
    <n v="10.9260603908654"/>
    <n v="17.791559112049299"/>
    <n v="11.7330122591943"/>
    <n v="445.123102295178"/>
    <n v="87.582739101441007"/>
    <n v="9.3585650129408702"/>
    <n v="4.9523630136986201"/>
    <n v="53.400141093474403"/>
    <n v="48.447778079775802"/>
    <n v="7.9696971066907398"/>
  </r>
  <r>
    <x v="48"/>
    <x v="27"/>
    <x v="27"/>
    <x v="1"/>
    <x v="10"/>
    <n v="30"/>
    <n v="0"/>
    <n v="4"/>
    <n v="28.857119740896401"/>
    <n v="21.804039500102899"/>
    <n v="35.9101999816899"/>
    <n v="20.468137233273001"/>
    <n v="865.71359222689205"/>
    <n v="356.77527307516402"/>
    <n v="18.888495786461199"/>
    <n v="7.3828315412186303"/>
    <n v="86.540873180873206"/>
    <n v="79.158041639654598"/>
    <n v="25.694304171008199"/>
  </r>
  <r>
    <x v="48"/>
    <x v="27"/>
    <x v="27"/>
    <x v="1"/>
    <x v="11"/>
    <n v="8"/>
    <n v="0"/>
    <n v="1"/>
    <n v="33.389443542589099"/>
    <n v="20.4957458739933"/>
    <n v="46.283141211184898"/>
    <n v="35.251755390404597"/>
    <n v="267.11554834071302"/>
    <n v="237.85959414123101"/>
    <n v="15.422697369177399"/>
    <n v="11.692222222222201"/>
    <n v="54.864246575342399"/>
    <n v="43.1720243531202"/>
    <n v="28.3928906866687"/>
  </r>
  <r>
    <x v="49"/>
    <x v="8"/>
    <x v="8"/>
    <x v="0"/>
    <x v="0"/>
    <n v="31"/>
    <n v="0"/>
    <n v="2"/>
    <n v="18.4051099354676"/>
    <n v="12.654437394204599"/>
    <n v="24.1557824767306"/>
    <n v="11.851434262948199"/>
    <n v="570.55840799949601"/>
    <n v="245.79418852184801"/>
    <n v="15.677824738204199"/>
    <n v="3.8115808170515102"/>
    <n v="64.678477508650303"/>
    <n v="60.866896691598797"/>
    <n v="15.7149195791875"/>
  </r>
  <r>
    <x v="49"/>
    <x v="8"/>
    <x v="8"/>
    <x v="0"/>
    <x v="1"/>
    <n v="27"/>
    <n v="0"/>
    <n v="0"/>
    <n v="14.4497306182041"/>
    <n v="11.1927801481774"/>
    <n v="17.706681088230798"/>
    <n v="12.4459439252336"/>
    <n v="390.14272669151097"/>
    <n v="67.785791331460402"/>
    <n v="8.2332126980578106"/>
    <n v="4.4215209125475203"/>
    <n v="36.717255574614001"/>
    <n v="32.295734662066501"/>
    <n v="7.4300694969345003"/>
  </r>
  <r>
    <x v="49"/>
    <x v="8"/>
    <x v="8"/>
    <x v="0"/>
    <x v="2"/>
    <n v="31"/>
    <n v="9"/>
    <n v="13"/>
    <n v="100.519874182552"/>
    <n v="54.916511388287198"/>
    <n v="146.123236976816"/>
    <n v="19.8318294849023"/>
    <n v="3116.1160996591102"/>
    <n v="15457.101936581799"/>
    <n v="124.326593842918"/>
    <n v="2.8332286212914402"/>
    <n v="327.140732673267"/>
    <n v="324.30750405197603"/>
    <n v="257.48165569934901"/>
  </r>
  <r>
    <x v="49"/>
    <x v="8"/>
    <x v="8"/>
    <x v="0"/>
    <x v="3"/>
    <n v="30"/>
    <n v="0"/>
    <n v="0"/>
    <n v="10.4200895251159"/>
    <n v="7.2444012635150896"/>
    <n v="13.595777786716701"/>
    <n v="7.5385552010036498"/>
    <n v="312.60268575347601"/>
    <n v="72.329060718384497"/>
    <n v="8.5046493589321202"/>
    <n v="1.0024954462659299"/>
    <n v="35.300627240143299"/>
    <n v="34.298131793877403"/>
    <n v="9.0351956426362197"/>
  </r>
  <r>
    <x v="49"/>
    <x v="8"/>
    <x v="8"/>
    <x v="0"/>
    <x v="4"/>
    <n v="28"/>
    <n v="0"/>
    <n v="0"/>
    <n v="1.4250686312838301"/>
    <n v="0.98314681595976905"/>
    <n v="1.8669904466078999"/>
    <n v="1.1313955755271301"/>
    <n v="39.901921675947399"/>
    <n v="1.2988707707261"/>
    <n v="1.1396801177199301"/>
    <n v="0.233333333333333"/>
    <n v="4.4094776119402903"/>
    <n v="4.1761442786069596"/>
    <n v="1.4603999998682999"/>
  </r>
  <r>
    <x v="49"/>
    <x v="8"/>
    <x v="8"/>
    <x v="0"/>
    <x v="5"/>
    <n v="14"/>
    <n v="0"/>
    <n v="0"/>
    <n v="2.0198183254273698"/>
    <n v="0.63864605748657899"/>
    <n v="3.4009905933681499"/>
    <n v="0.969670757611516"/>
    <n v="28.2774565559831"/>
    <n v="5.7222654402249704"/>
    <n v="2.39212571580696"/>
    <n v="0.157"/>
    <n v="7.6"/>
    <n v="7.4429999999999996"/>
    <n v="3.39001737421383"/>
  </r>
  <r>
    <x v="50"/>
    <x v="21"/>
    <x v="21"/>
    <x v="0"/>
    <x v="0"/>
    <n v="31"/>
    <n v="0"/>
    <n v="0"/>
    <n v="15.2813418111558"/>
    <n v="11.2586140263967"/>
    <n v="19.3040695959149"/>
    <n v="9.9200910746812401"/>
    <n v="473.72159614583001"/>
    <n v="120.275071527043"/>
    <n v="10.9669992033848"/>
    <n v="3.9657591623036601"/>
    <n v="43.144837049742598"/>
    <n v="39.179077887438901"/>
    <n v="15.1620206702161"/>
  </r>
  <r>
    <x v="50"/>
    <x v="21"/>
    <x v="21"/>
    <x v="0"/>
    <x v="1"/>
    <n v="28"/>
    <n v="0"/>
    <n v="0"/>
    <n v="12.0088975894194"/>
    <n v="8.84589253701186"/>
    <n v="15.171902641827"/>
    <n v="9.6861374327111598"/>
    <n v="336.24913250374402"/>
    <n v="66.538779916695901"/>
    <n v="8.1571306178518395"/>
    <n v="2.9095817490494298"/>
    <n v="36.063431034482697"/>
    <n v="33.153849285433303"/>
    <n v="5.61862470023482"/>
  </r>
  <r>
    <x v="50"/>
    <x v="21"/>
    <x v="21"/>
    <x v="0"/>
    <x v="2"/>
    <n v="31"/>
    <n v="0"/>
    <n v="0"/>
    <n v="9.4802464745576405"/>
    <n v="6.5762571425962904"/>
    <n v="12.384235806518999"/>
    <n v="6.9000687285223297"/>
    <n v="293.88764071128702"/>
    <n v="62.6793330689353"/>
    <n v="7.9170280452285402"/>
    <n v="2.92724077328646"/>
    <n v="42.226575342465701"/>
    <n v="39.299334569179202"/>
    <n v="6.9165708964190804"/>
  </r>
  <r>
    <x v="50"/>
    <x v="21"/>
    <x v="21"/>
    <x v="0"/>
    <x v="3"/>
    <n v="30"/>
    <n v="0"/>
    <n v="0"/>
    <n v="9.3809169544497504"/>
    <n v="6.9716776021201898"/>
    <n v="11.7901563067793"/>
    <n v="7.0838622794750403"/>
    <n v="281.42750863349198"/>
    <n v="41.629097374780301"/>
    <n v="6.4520614825635603"/>
    <n v="1.5733044982698901"/>
    <n v="25.069003496503498"/>
    <n v="23.4956989982336"/>
    <n v="9.6299570930470999"/>
  </r>
  <r>
    <x v="50"/>
    <x v="21"/>
    <x v="21"/>
    <x v="0"/>
    <x v="4"/>
    <n v="31"/>
    <n v="0"/>
    <n v="0"/>
    <n v="9.2539471614161695"/>
    <n v="5.6853262990405904"/>
    <n v="12.822568023791799"/>
    <n v="5.0778829604130697"/>
    <n v="286.872362003901"/>
    <n v="94.653167887423905"/>
    <n v="9.72898596398535"/>
    <n v="2.2429674099485402"/>
    <n v="44.8774567474048"/>
    <n v="42.634489337456301"/>
    <n v="7.0470289604313798"/>
  </r>
  <r>
    <x v="50"/>
    <x v="21"/>
    <x v="21"/>
    <x v="0"/>
    <x v="5"/>
    <n v="30"/>
    <n v="0"/>
    <n v="0"/>
    <n v="4.9767166580945297"/>
    <n v="3.5971130461424701"/>
    <n v="6.3563202700465897"/>
    <n v="4.1791271270649499"/>
    <n v="149.301499742836"/>
    <n v="13.650411487543799"/>
    <n v="3.6946463278024"/>
    <n v="1.37814113597246"/>
    <n v="21.685647668393699"/>
    <n v="20.307506532421201"/>
    <n v="2.2259558423937702"/>
  </r>
  <r>
    <x v="50"/>
    <x v="21"/>
    <x v="21"/>
    <x v="0"/>
    <x v="6"/>
    <n v="31"/>
    <n v="0"/>
    <n v="0"/>
    <n v="6.3027172444972601"/>
    <n v="4.1676998437594097"/>
    <n v="8.4377346452351194"/>
    <n v="4.2179073756432297"/>
    <n v="195.38423457941499"/>
    <n v="33.879513973489601"/>
    <n v="5.8206111340210303"/>
    <n v="2.2893391304347799"/>
    <n v="30.772614035087699"/>
    <n v="28.483274904652902"/>
    <n v="3.68828908880859"/>
  </r>
  <r>
    <x v="50"/>
    <x v="21"/>
    <x v="21"/>
    <x v="0"/>
    <x v="7"/>
    <n v="31"/>
    <n v="0"/>
    <n v="0"/>
    <n v="6.5313232605019698"/>
    <n v="5.4525198861603004"/>
    <n v="7.61012663484364"/>
    <n v="5.88464864864864"/>
    <n v="202.471021075561"/>
    <n v="8.6500561364811208"/>
    <n v="2.9410977774431699"/>
    <n v="2.3806571936056802"/>
    <n v="14.057564766839301"/>
    <n v="11.676907573233599"/>
    <n v="4.1927084520417903"/>
  </r>
  <r>
    <x v="50"/>
    <x v="21"/>
    <x v="21"/>
    <x v="0"/>
    <x v="8"/>
    <n v="30"/>
    <n v="0"/>
    <n v="0"/>
    <n v="5.5799216089875197"/>
    <n v="4.9339726017635703"/>
    <n v="6.2258706162114796"/>
    <n v="5.3523117247238599"/>
    <n v="167.39764826962599"/>
    <n v="2.9924959270520199"/>
    <n v="1.72988321196895"/>
    <n v="2.9738593481989701"/>
    <n v="11.326240875912401"/>
    <n v="8.3523815277134297"/>
    <n v="1.6721070602936201"/>
  </r>
  <r>
    <x v="50"/>
    <x v="21"/>
    <x v="21"/>
    <x v="0"/>
    <x v="9"/>
    <n v="31"/>
    <n v="0"/>
    <n v="0"/>
    <n v="6.94901585392856"/>
    <n v="5.6366860567673003"/>
    <n v="8.2613456510898295"/>
    <n v="5.8208318584070602"/>
    <n v="215.41949147178499"/>
    <n v="12.8003048601768"/>
    <n v="3.5777513692509202"/>
    <n v="2.3350522648083598"/>
    <n v="15.8105576208178"/>
    <n v="13.4755053560094"/>
    <n v="4.7419776158251103"/>
  </r>
  <r>
    <x v="50"/>
    <x v="21"/>
    <x v="21"/>
    <x v="0"/>
    <x v="10"/>
    <n v="25"/>
    <n v="0"/>
    <n v="0"/>
    <n v="10.964773550166401"/>
    <n v="8.5830470753803603"/>
    <n v="13.3465000249524"/>
    <n v="8.9636132812499998"/>
    <n v="274.119338754159"/>
    <n v="33.292551510097901"/>
    <n v="5.7699698014892498"/>
    <n v="2.7049563699825501"/>
    <n v="24.778682745825598"/>
    <n v="22.073726375842998"/>
    <n v="7.1311255566163103"/>
  </r>
  <r>
    <x v="50"/>
    <x v="21"/>
    <x v="21"/>
    <x v="0"/>
    <x v="11"/>
    <n v="12"/>
    <n v="0"/>
    <n v="1"/>
    <n v="21.799943902526401"/>
    <n v="3.8735267151914501"/>
    <n v="39.7263610898613"/>
    <n v="12.018347744360799"/>
    <n v="261.59932683031701"/>
    <n v="796.03839553034402"/>
    <n v="28.214152397871999"/>
    <n v="2.9287878787878698"/>
    <n v="105.61574879227"/>
    <n v="102.686960913482"/>
    <n v="22.6089542214626"/>
  </r>
  <r>
    <x v="50"/>
    <x v="21"/>
    <x v="21"/>
    <x v="1"/>
    <x v="0"/>
    <n v="25"/>
    <n v="0"/>
    <n v="3"/>
    <n v="18.021321214090399"/>
    <n v="9.7470584592860092"/>
    <n v="26.295583968894899"/>
    <n v="8.1806382978723295"/>
    <n v="450.53303035226099"/>
    <n v="401.81109831070899"/>
    <n v="20.045226322262099"/>
    <n v="2.2841913043478201"/>
    <n v="72.218957219251294"/>
    <n v="69.934765914903494"/>
    <n v="20.249432629737601"/>
  </r>
  <r>
    <x v="50"/>
    <x v="21"/>
    <x v="21"/>
    <x v="1"/>
    <x v="1"/>
    <n v="29"/>
    <n v="0"/>
    <n v="0"/>
    <n v="8.3593616571182903"/>
    <n v="7.00690831568064"/>
    <n v="9.7118149985559405"/>
    <n v="7.5240384615384599"/>
    <n v="242.42148805643001"/>
    <n v="12.641832089437701"/>
    <n v="3.5555354152979199"/>
    <n v="2.88268617021276"/>
    <n v="18.390036764705801"/>
    <n v="15.507350594492999"/>
    <n v="2.9686923478623499"/>
  </r>
  <r>
    <x v="50"/>
    <x v="21"/>
    <x v="21"/>
    <x v="1"/>
    <x v="2"/>
    <n v="31"/>
    <n v="0"/>
    <n v="0"/>
    <n v="8.1041397293105906"/>
    <n v="6.5011275428540101"/>
    <n v="9.7071519157671702"/>
    <n v="7.4141356673960601"/>
    <n v="251.228331608628"/>
    <n v="19.098883582376398"/>
    <n v="4.3702269486122098"/>
    <n v="2.7057407407407301"/>
    <n v="18.519268867924499"/>
    <n v="15.813528127183799"/>
    <n v="5.0757234473029502"/>
  </r>
  <r>
    <x v="50"/>
    <x v="21"/>
    <x v="21"/>
    <x v="1"/>
    <x v="3"/>
    <n v="30"/>
    <n v="0"/>
    <n v="0"/>
    <n v="5.9293715282201598"/>
    <n v="5.0464067162506803"/>
    <n v="6.81233634018965"/>
    <n v="5.8080828541171199"/>
    <n v="177.88114584660499"/>
    <n v="5.5914428522552102"/>
    <n v="2.3646231945608598"/>
    <n v="1.60921847246891"/>
    <n v="10.1967499999999"/>
    <n v="8.5875315275309898"/>
    <n v="4.0681035218655497"/>
  </r>
  <r>
    <x v="50"/>
    <x v="21"/>
    <x v="21"/>
    <x v="1"/>
    <x v="4"/>
    <n v="31"/>
    <n v="0"/>
    <n v="0"/>
    <n v="4.2283564771323796"/>
    <n v="3.4240440407357799"/>
    <n v="5.0326689135289904"/>
    <n v="3.5751761517615099"/>
    <n v="131.07905079110401"/>
    <n v="4.8082152472234396"/>
    <n v="2.1927642935854799"/>
    <n v="1.39082191780821"/>
    <n v="11.1801636363636"/>
    <n v="9.7893417185553897"/>
    <n v="2.3528911806067101"/>
  </r>
  <r>
    <x v="50"/>
    <x v="21"/>
    <x v="21"/>
    <x v="1"/>
    <x v="5"/>
    <n v="30"/>
    <n v="0"/>
    <n v="0"/>
    <n v="4.11533810866037"/>
    <n v="3.3272679914418299"/>
    <n v="4.90340822587891"/>
    <n v="3.36123438432065"/>
    <n v="123.46014325981101"/>
    <n v="4.4541702969650601"/>
    <n v="2.1104905346779099"/>
    <n v="1.5888503649635"/>
    <n v="8.4349458483754898"/>
    <n v="6.8460954834119896"/>
    <n v="3.2909164912945301"/>
  </r>
  <r>
    <x v="50"/>
    <x v="21"/>
    <x v="21"/>
    <x v="1"/>
    <x v="6"/>
    <n v="31"/>
    <n v="0"/>
    <n v="0"/>
    <n v="3.4575352363331699"/>
    <n v="2.3869838578417801"/>
    <n v="4.5280866148245602"/>
    <n v="2.5350930626057502"/>
    <n v="107.183592326328"/>
    <n v="8.5182300265820103"/>
    <n v="2.9186006966664699"/>
    <n v="0.62767895878524904"/>
    <n v="15.1253299492385"/>
    <n v="14.4976509904533"/>
    <n v="2.5912950236405798"/>
  </r>
  <r>
    <x v="50"/>
    <x v="21"/>
    <x v="21"/>
    <x v="1"/>
    <x v="7"/>
    <n v="31"/>
    <n v="0"/>
    <n v="0"/>
    <n v="2.05154919848614"/>
    <n v="1.5251828087049899"/>
    <n v="2.5779155882672899"/>
    <n v="1.53862144420131"/>
    <n v="63.598025153070402"/>
    <n v="2.0592573950734501"/>
    <n v="1.4350112874376499"/>
    <n v="0.54925553319919396"/>
    <n v="6.4634008097165996"/>
    <n v="5.9141452765174103"/>
    <n v="1.4667880311944601"/>
  </r>
  <r>
    <x v="50"/>
    <x v="21"/>
    <x v="21"/>
    <x v="1"/>
    <x v="8"/>
    <n v="30"/>
    <n v="0"/>
    <n v="0"/>
    <n v="3.1971219114848299"/>
    <n v="2.6529936826726002"/>
    <n v="3.7412501402970499"/>
    <n v="3.07431060978608"/>
    <n v="95.913657344544802"/>
    <n v="2.1234381333222601"/>
    <n v="1.4572021593870399"/>
    <n v="0.98633390705679702"/>
    <n v="7.59596610169491"/>
    <n v="6.6096321946381096"/>
    <n v="1.75248515175301"/>
  </r>
  <r>
    <x v="50"/>
    <x v="21"/>
    <x v="21"/>
    <x v="1"/>
    <x v="9"/>
    <n v="31"/>
    <n v="0"/>
    <n v="0"/>
    <n v="4.0009149447573504"/>
    <n v="2.9497576814813602"/>
    <n v="5.0520722080333398"/>
    <n v="3.2080072463768099"/>
    <n v="124.028363287478"/>
    <n v="8.2123930088681902"/>
    <n v="2.8657273088813202"/>
    <n v="0.91180722891566302"/>
    <n v="16.202797074954201"/>
    <n v="15.290989846038499"/>
    <n v="2.05377961703023"/>
  </r>
  <r>
    <x v="50"/>
    <x v="21"/>
    <x v="21"/>
    <x v="1"/>
    <x v="10"/>
    <n v="30"/>
    <n v="0"/>
    <n v="0"/>
    <n v="7.8674696217987998"/>
    <n v="6.1586631163086798"/>
    <n v="9.5762761272889296"/>
    <n v="5.8909289100390199"/>
    <n v="236.02408865396399"/>
    <n v="20.942227602880301"/>
    <n v="4.5762678683486504"/>
    <n v="2.59924214417744"/>
    <n v="20.7105172413793"/>
    <n v="18.111275097201901"/>
    <n v="5.8877391100712702"/>
  </r>
  <r>
    <x v="50"/>
    <x v="21"/>
    <x v="21"/>
    <x v="1"/>
    <x v="11"/>
    <n v="8"/>
    <n v="0"/>
    <n v="0"/>
    <n v="9.95291555110086"/>
    <n v="6.1226166988592103"/>
    <n v="13.7832144033425"/>
    <n v="9.1550635515966103"/>
    <n v="79.623324408806894"/>
    <n v="20.9908985119561"/>
    <n v="4.5815825335746201"/>
    <n v="2.76"/>
    <n v="16.4735802469135"/>
    <n v="13.7135802469135"/>
    <n v="7.6412990393347302"/>
  </r>
  <r>
    <x v="51"/>
    <x v="6"/>
    <x v="6"/>
    <x v="0"/>
    <x v="0"/>
    <n v="31"/>
    <n v="0"/>
    <n v="5"/>
    <n v="31.752935791520098"/>
    <n v="23.4751900504892"/>
    <n v="40.030681532551"/>
    <n v="24.417302231237301"/>
    <n v="984.341009537123"/>
    <n v="509.282201381986"/>
    <n v="22.5672816569029"/>
    <n v="8.3292844677137801"/>
    <n v="82.026351118760601"/>
    <n v="73.697066651046796"/>
    <n v="27.2803484590581"/>
  </r>
  <r>
    <x v="51"/>
    <x v="6"/>
    <x v="6"/>
    <x v="0"/>
    <x v="1"/>
    <n v="28"/>
    <n v="0"/>
    <n v="3"/>
    <n v="22.5720787699243"/>
    <n v="15.5026344291909"/>
    <n v="29.641523110657701"/>
    <n v="17.7893048551474"/>
    <n v="632.01820555788095"/>
    <n v="332.38821787306398"/>
    <n v="18.231517157742601"/>
    <n v="4.0674999999999901"/>
    <n v="78.964576856649401"/>
    <n v="74.897076856649406"/>
    <n v="13.8660026885996"/>
  </r>
  <r>
    <x v="51"/>
    <x v="6"/>
    <x v="6"/>
    <x v="0"/>
    <x v="2"/>
    <n v="31"/>
    <n v="0"/>
    <n v="2"/>
    <n v="18.087349267013799"/>
    <n v="12.726019441369001"/>
    <n v="23.448679092658502"/>
    <n v="12.5500354609929"/>
    <n v="560.70782727742596"/>
    <n v="213.63843341543199"/>
    <n v="14.6163755225238"/>
    <n v="5.3348816029143897"/>
    <n v="73.414236706689493"/>
    <n v="68.0793551037751"/>
    <n v="10.8720900149359"/>
  </r>
  <r>
    <x v="51"/>
    <x v="6"/>
    <x v="6"/>
    <x v="0"/>
    <x v="3"/>
    <n v="30"/>
    <n v="0"/>
    <n v="0"/>
    <n v="17.1297003966577"/>
    <n v="13.018260733022499"/>
    <n v="21.2411400602928"/>
    <n v="12.103911436482701"/>
    <n v="513.89101189972996"/>
    <n v="121.234141194553"/>
    <n v="11.0106376379642"/>
    <n v="3.5885340314135998"/>
    <n v="47.313043478260802"/>
    <n v="43.7245094468472"/>
    <n v="18.5425943896199"/>
  </r>
  <r>
    <x v="51"/>
    <x v="6"/>
    <x v="6"/>
    <x v="0"/>
    <x v="4"/>
    <n v="31"/>
    <n v="0"/>
    <n v="3"/>
    <n v="17.939908108527099"/>
    <n v="11.4540031037365"/>
    <n v="24.425813113317702"/>
    <n v="10.3908419243986"/>
    <n v="556.13715136433996"/>
    <n v="312.66228724777898"/>
    <n v="17.6822591104129"/>
    <n v="3.99088082901554"/>
    <n v="77.138931698774002"/>
    <n v="73.148050869758507"/>
    <n v="15.053783299287099"/>
  </r>
  <r>
    <x v="51"/>
    <x v="6"/>
    <x v="6"/>
    <x v="0"/>
    <x v="5"/>
    <n v="30"/>
    <n v="0"/>
    <n v="0"/>
    <n v="9.3308307038558205"/>
    <n v="6.8625801847261201"/>
    <n v="11.7990812229855"/>
    <n v="8.2299514845921795"/>
    <n v="279.92492111567498"/>
    <n v="43.693372958893796"/>
    <n v="6.6100962896839697"/>
    <n v="2.8538726333906999"/>
    <n v="38.307590361445698"/>
    <n v="35.453717728054997"/>
    <n v="4.6430039278127504"/>
  </r>
  <r>
    <x v="51"/>
    <x v="6"/>
    <x v="6"/>
    <x v="0"/>
    <x v="6"/>
    <n v="31"/>
    <n v="0"/>
    <n v="0"/>
    <n v="11.1175668710745"/>
    <n v="7.7944832462145097"/>
    <n v="14.4406504959346"/>
    <n v="8.0378222996515696"/>
    <n v="344.644573003311"/>
    <n v="82.076130678443306"/>
    <n v="9.0595877764081099"/>
    <n v="4.7149222797927397"/>
    <n v="48.4364946619216"/>
    <n v="43.721572382128898"/>
    <n v="5.6554657172637803"/>
  </r>
  <r>
    <x v="51"/>
    <x v="6"/>
    <x v="6"/>
    <x v="0"/>
    <x v="7"/>
    <n v="31"/>
    <n v="0"/>
    <n v="0"/>
    <n v="10.930119489817301"/>
    <n v="9.1261552998836706"/>
    <n v="12.7340836797508"/>
    <n v="8.9721505376344108"/>
    <n v="338.83370418433498"/>
    <n v="24.1874540863286"/>
    <n v="4.9180742253781196"/>
    <n v="4.3328146853146903"/>
    <n v="22.0491752577319"/>
    <n v="17.716360572417202"/>
    <n v="7.7302852049910298"/>
  </r>
  <r>
    <x v="51"/>
    <x v="6"/>
    <x v="6"/>
    <x v="0"/>
    <x v="8"/>
    <n v="30"/>
    <n v="0"/>
    <n v="0"/>
    <n v="8.8985309870382405"/>
    <n v="7.5773916359589002"/>
    <n v="10.2196703381176"/>
    <n v="7.9677048671061703"/>
    <n v="266.95592961114698"/>
    <n v="12.517982925670401"/>
    <n v="3.5380761616548599"/>
    <n v="4.4073062015503801"/>
    <n v="18.213453608247399"/>
    <n v="13.806147406697001"/>
    <n v="2.9684269586685099"/>
  </r>
  <r>
    <x v="51"/>
    <x v="6"/>
    <x v="6"/>
    <x v="0"/>
    <x v="9"/>
    <n v="31"/>
    <n v="0"/>
    <n v="0"/>
    <n v="11.3795009860769"/>
    <n v="9.1173364004750308"/>
    <n v="13.6416655716788"/>
    <n v="9.4854202401372198"/>
    <n v="352.76453056838398"/>
    <n v="38.034939685652503"/>
    <n v="6.1672473345612202"/>
    <n v="3.1943350604490499"/>
    <n v="26.130330882352901"/>
    <n v="22.935995821903902"/>
    <n v="8.5794765313220402"/>
  </r>
  <r>
    <x v="51"/>
    <x v="6"/>
    <x v="6"/>
    <x v="0"/>
    <x v="10"/>
    <n v="30"/>
    <n v="0"/>
    <n v="1"/>
    <n v="21.238919501733601"/>
    <n v="16.605673272823299"/>
    <n v="25.872165730643999"/>
    <n v="19.223979338712699"/>
    <n v="637.16758505200903"/>
    <n v="153.959984840434"/>
    <n v="12.408061284521199"/>
    <n v="4.2181578947368301"/>
    <n v="56.560230905861403"/>
    <n v="52.342073011124597"/>
    <n v="17.142800110451699"/>
  </r>
  <r>
    <x v="51"/>
    <x v="6"/>
    <x v="6"/>
    <x v="0"/>
    <x v="11"/>
    <n v="31"/>
    <n v="0"/>
    <n v="3"/>
    <n v="22.317152658397301"/>
    <n v="14.084833599216299"/>
    <n v="30.549471717578399"/>
    <n v="14.346562499999999"/>
    <n v="691.83173241031795"/>
    <n v="503.707852753336"/>
    <n v="22.443436741135201"/>
    <n v="3.9716433566433502"/>
    <n v="104.025897887323"/>
    <n v="100.05425453068"/>
    <n v="12.2677624151244"/>
  </r>
  <r>
    <x v="51"/>
    <x v="6"/>
    <x v="6"/>
    <x v="1"/>
    <x v="0"/>
    <n v="31"/>
    <n v="0"/>
    <n v="5"/>
    <n v="27.666720705993601"/>
    <n v="17.719828860025899"/>
    <n v="37.613612551961403"/>
    <n v="14.0700175131348"/>
    <n v="857.66834188580299"/>
    <n v="735.37544665051303"/>
    <n v="27.117806818592701"/>
    <n v="3.1940909090909"/>
    <n v="109.32191413237901"/>
    <n v="106.127823223288"/>
    <n v="29.1333017908592"/>
  </r>
  <r>
    <x v="51"/>
    <x v="6"/>
    <x v="6"/>
    <x v="1"/>
    <x v="1"/>
    <n v="29"/>
    <n v="0"/>
    <n v="0"/>
    <n v="13.1575709687146"/>
    <n v="10.5869123105906"/>
    <n v="15.728229626838701"/>
    <n v="10.1188495575221"/>
    <n v="381.56955809272398"/>
    <n v="45.672445013456503"/>
    <n v="6.7581391679556599"/>
    <n v="3.7995438596491198"/>
    <n v="30.4291155234657"/>
    <n v="26.629571663816598"/>
    <n v="7.17729069412656"/>
  </r>
  <r>
    <x v="51"/>
    <x v="6"/>
    <x v="6"/>
    <x v="1"/>
    <x v="2"/>
    <n v="31"/>
    <n v="0"/>
    <n v="0"/>
    <n v="11.824891493541999"/>
    <n v="9.5082886043693495"/>
    <n v="14.141494382714701"/>
    <n v="11.0046303501945"/>
    <n v="366.57163629980198"/>
    <n v="39.8875646237219"/>
    <n v="6.3156602682318104"/>
    <n v="3.5771028037383101"/>
    <n v="27.9216489361702"/>
    <n v="24.344546132431901"/>
    <n v="8.5660446919556001"/>
  </r>
  <r>
    <x v="51"/>
    <x v="6"/>
    <x v="6"/>
    <x v="1"/>
    <x v="3"/>
    <n v="30"/>
    <n v="0"/>
    <n v="0"/>
    <n v="12.3799072757323"/>
    <n v="10.592746324637501"/>
    <n v="14.167068226827199"/>
    <n v="11.7748629859258"/>
    <n v="371.39721827197002"/>
    <n v="22.906800376997001"/>
    <n v="4.7861049274955301"/>
    <n v="4.2651305970149203"/>
    <n v="22.9172538860103"/>
    <n v="18.652123288995401"/>
    <n v="6.7504260860557599"/>
  </r>
  <r>
    <x v="51"/>
    <x v="6"/>
    <x v="6"/>
    <x v="1"/>
    <x v="4"/>
    <n v="31"/>
    <n v="0"/>
    <n v="0"/>
    <n v="9.0268480411127801"/>
    <n v="7.4633925827139702"/>
    <n v="10.590303499511601"/>
    <n v="7.7863848920863301"/>
    <n v="279.83228927449602"/>
    <n v="18.167926307704199"/>
    <n v="4.2623850492070998"/>
    <n v="2.9233266932270898"/>
    <n v="20.1314233576642"/>
    <n v="17.2080966644371"/>
    <n v="4.2182878370319301"/>
  </r>
  <r>
    <x v="51"/>
    <x v="6"/>
    <x v="6"/>
    <x v="1"/>
    <x v="5"/>
    <n v="30"/>
    <n v="0"/>
    <n v="0"/>
    <n v="8.4287217254806492"/>
    <n v="6.71877434631112"/>
    <n v="10.1386691046502"/>
    <n v="5.9627335640138304"/>
    <n v="252.86165176441901"/>
    <n v="20.9702008251253"/>
    <n v="4.5793231841752897"/>
    <n v="3.6601660516605099"/>
    <n v="18.302918149466201"/>
    <n v="14.642752097805699"/>
    <n v="7.0308412971548204"/>
  </r>
  <r>
    <x v="51"/>
    <x v="6"/>
    <x v="6"/>
    <x v="1"/>
    <x v="6"/>
    <n v="31"/>
    <n v="0"/>
    <n v="0"/>
    <n v="7.0217933926098404"/>
    <n v="5.4607997361111504"/>
    <n v="8.5827870491085303"/>
    <n v="5.7474890829694196"/>
    <n v="217.67559517090501"/>
    <n v="18.1107572686625"/>
    <n v="4.2556735387788498"/>
    <n v="3.26827852998065"/>
    <n v="24.5731944444444"/>
    <n v="21.304915914463699"/>
    <n v="4.5711029058087904"/>
  </r>
  <r>
    <x v="51"/>
    <x v="6"/>
    <x v="6"/>
    <x v="1"/>
    <x v="7"/>
    <n v="31"/>
    <n v="0"/>
    <n v="0"/>
    <n v="8.9703889456284394"/>
    <n v="6.2256463490186098"/>
    <n v="11.7151315422383"/>
    <n v="6.8030450450450397"/>
    <n v="278.08205731448197"/>
    <n v="55.993495268908802"/>
    <n v="7.4828801452989202"/>
    <n v="2.8452622377622299"/>
    <n v="41.826929824561397"/>
    <n v="38.981667586799198"/>
    <n v="7.0697653963577904"/>
  </r>
  <r>
    <x v="51"/>
    <x v="6"/>
    <x v="6"/>
    <x v="1"/>
    <x v="8"/>
    <n v="28"/>
    <n v="0"/>
    <n v="0"/>
    <n v="8.9894747143437996"/>
    <n v="7.4082225449108403"/>
    <n v="10.5707268837768"/>
    <n v="8.1450259664461093"/>
    <n v="251.70529200162599"/>
    <n v="16.629428748087498"/>
    <n v="4.0779196593468399"/>
    <n v="2.79682842287695"/>
    <n v="18.132474226804099"/>
    <n v="15.3356458039272"/>
    <n v="6.2637216228093999"/>
  </r>
  <r>
    <x v="51"/>
    <x v="6"/>
    <x v="6"/>
    <x v="1"/>
    <x v="9"/>
    <n v="31"/>
    <n v="0"/>
    <n v="0"/>
    <n v="10.2272302579568"/>
    <n v="7.7025857660537298"/>
    <n v="12.751874749860001"/>
    <n v="8.5580517241379308"/>
    <n v="317.04413799666202"/>
    <n v="47.373426326023498"/>
    <n v="6.8828356311932604"/>
    <n v="2.4521858864027499"/>
    <n v="39.738638743455503"/>
    <n v="37.286452857052801"/>
    <n v="5.1442798777798497"/>
  </r>
  <r>
    <x v="51"/>
    <x v="6"/>
    <x v="6"/>
    <x v="1"/>
    <x v="10"/>
    <n v="30"/>
    <n v="0"/>
    <n v="1"/>
    <n v="16.5993145205106"/>
    <n v="12.880868053437201"/>
    <n v="20.317760987583998"/>
    <n v="14.2540575567311"/>
    <n v="497.97943561531798"/>
    <n v="99.165399269565597"/>
    <n v="9.9581825284318608"/>
    <n v="5.7021616871704701"/>
    <n v="51.505078260869503"/>
    <n v="45.802916573699001"/>
    <n v="11.857573826106"/>
  </r>
  <r>
    <x v="51"/>
    <x v="6"/>
    <x v="6"/>
    <x v="1"/>
    <x v="11"/>
    <n v="8"/>
    <n v="0"/>
    <n v="0"/>
    <n v="23.179761088602501"/>
    <n v="13.297334217709"/>
    <n v="33.0621879594961"/>
    <n v="22.4650831922302"/>
    <n v="185.43808870882"/>
    <n v="139.73105135871"/>
    <n v="11.820788948234799"/>
    <n v="4.57283737024221"/>
    <n v="38.668356401384003"/>
    <n v="34.095519031141798"/>
    <n v="21.166997719272"/>
  </r>
  <r>
    <x v="52"/>
    <x v="11"/>
    <x v="11"/>
    <x v="0"/>
    <x v="0"/>
    <n v="31"/>
    <n v="0"/>
    <n v="5"/>
    <n v="28.2236068263182"/>
    <n v="21.289171740355599"/>
    <n v="35.158041912280702"/>
    <n v="20.810667838312799"/>
    <n v="874.93181161586301"/>
    <n v="357.40161250785599"/>
    <n v="18.905068434360601"/>
    <n v="7.9556327985739701"/>
    <n v="82.783268892794396"/>
    <n v="74.827636094220395"/>
    <n v="19.446671898001899"/>
  </r>
  <r>
    <x v="52"/>
    <x v="11"/>
    <x v="11"/>
    <x v="0"/>
    <x v="1"/>
    <n v="28"/>
    <n v="0"/>
    <n v="3"/>
    <n v="23.936711662075801"/>
    <n v="18.189881505900601"/>
    <n v="29.683541818251001"/>
    <n v="19.575046974662399"/>
    <n v="670.22792653812201"/>
    <n v="219.65029253025"/>
    <n v="14.8206036493204"/>
    <n v="5.6837543859649102"/>
    <n v="59.825149253731297"/>
    <n v="54.141394867766401"/>
    <n v="13.908545014340699"/>
  </r>
  <r>
    <x v="52"/>
    <x v="11"/>
    <x v="11"/>
    <x v="0"/>
    <x v="2"/>
    <n v="31"/>
    <n v="0"/>
    <n v="1"/>
    <n v="20.422425122225999"/>
    <n v="14.849391680965001"/>
    <n v="25.995458563487102"/>
    <n v="15.9105087719298"/>
    <n v="633.09517878900704"/>
    <n v="230.84349006561399"/>
    <n v="15.1935344823255"/>
    <n v="6.7465953654188802"/>
    <n v="86.059015817223099"/>
    <n v="79.312420451804201"/>
    <n v="11.9996836557603"/>
  </r>
  <r>
    <x v="52"/>
    <x v="11"/>
    <x v="11"/>
    <x v="0"/>
    <x v="3"/>
    <n v="30"/>
    <n v="0"/>
    <n v="1"/>
    <n v="18.064687568252101"/>
    <n v="13.8128978775666"/>
    <n v="22.3164772589375"/>
    <n v="13.1336791990961"/>
    <n v="541.94062704756197"/>
    <n v="129.65242582474201"/>
    <n v="11.3865019134386"/>
    <n v="4.4025132743362798"/>
    <n v="51.394553571428503"/>
    <n v="46.992040297092203"/>
    <n v="16.3350444050993"/>
  </r>
  <r>
    <x v="52"/>
    <x v="11"/>
    <x v="11"/>
    <x v="0"/>
    <x v="4"/>
    <n v="31"/>
    <n v="0"/>
    <n v="2"/>
    <n v="18.0309721178965"/>
    <n v="11.2883943723296"/>
    <n v="24.773549863463401"/>
    <n v="10.3929026548672"/>
    <n v="558.96013565479097"/>
    <n v="337.89849633418601"/>
    <n v="18.382015567782201"/>
    <n v="4.9034574468085097"/>
    <n v="82.599338103756693"/>
    <n v="77.695880656948205"/>
    <n v="12.4942381421208"/>
  </r>
  <r>
    <x v="52"/>
    <x v="11"/>
    <x v="11"/>
    <x v="0"/>
    <x v="5"/>
    <n v="30"/>
    <n v="0"/>
    <n v="0"/>
    <n v="10.0833102245121"/>
    <n v="7.5333412652654097"/>
    <n v="12.6332791837589"/>
    <n v="8.5300829296113392"/>
    <n v="302.49930673536397"/>
    <n v="46.634452821879599"/>
    <n v="6.8289422915909599"/>
    <n v="3.5798233215547599"/>
    <n v="40.7042526690391"/>
    <n v="37.124429347484302"/>
    <n v="5.2832323131054899"/>
  </r>
  <r>
    <x v="52"/>
    <x v="11"/>
    <x v="11"/>
    <x v="0"/>
    <x v="6"/>
    <n v="25"/>
    <n v="0"/>
    <n v="0"/>
    <n v="9.8883633409066292"/>
    <n v="8.4116555920425302"/>
    <n v="11.3650710897707"/>
    <n v="9.2165877712031499"/>
    <n v="247.20908352266599"/>
    <n v="12.79830393218"/>
    <n v="3.5774717234633702"/>
    <n v="5.8691287128712499"/>
    <n v="19.028893280632399"/>
    <n v="13.159764567761099"/>
    <n v="5.3072221650769"/>
  </r>
  <r>
    <x v="52"/>
    <x v="11"/>
    <x v="11"/>
    <x v="0"/>
    <x v="7"/>
    <n v="14"/>
    <n v="0"/>
    <n v="0"/>
    <n v="16.931963131926999"/>
    <n v="12.5648478716878"/>
    <n v="21.299078392166201"/>
    <n v="16.2389244176569"/>
    <n v="237.047483846978"/>
    <n v="57.208638059069401"/>
    <n v="7.5636392073570899"/>
    <n v="5.2364827586206797"/>
    <n v="32.952303149606301"/>
    <n v="27.715820390985598"/>
    <n v="10.520161796121201"/>
  </r>
  <r>
    <x v="52"/>
    <x v="11"/>
    <x v="11"/>
    <x v="0"/>
    <x v="8"/>
    <n v="30"/>
    <n v="0"/>
    <n v="0"/>
    <n v="8.96213092910439"/>
    <n v="8.0884729666840993"/>
    <n v="9.8357888915246701"/>
    <n v="8.5336349305422292"/>
    <n v="268.86392787313201"/>
    <n v="5.4741913811964702"/>
    <n v="2.3396989937161701"/>
    <n v="5.2356608478802897"/>
    <n v="14.731642710472199"/>
    <n v="9.4959818625919095"/>
    <n v="2.2989105024151102"/>
  </r>
  <r>
    <x v="52"/>
    <x v="11"/>
    <x v="11"/>
    <x v="0"/>
    <x v="9"/>
    <n v="31"/>
    <n v="0"/>
    <n v="0"/>
    <n v="10.614311451559001"/>
    <n v="8.9392039159721897"/>
    <n v="12.2894189871457"/>
    <n v="9.6109000000000009"/>
    <n v="329.04365499832801"/>
    <n v="20.8554573527625"/>
    <n v="4.5667775676906501"/>
    <n v="4.3658102766798397"/>
    <n v="21.955071574642101"/>
    <n v="17.589261297962299"/>
    <n v="4.9267106360929596"/>
  </r>
  <r>
    <x v="52"/>
    <x v="11"/>
    <x v="11"/>
    <x v="0"/>
    <x v="10"/>
    <n v="24"/>
    <n v="0"/>
    <n v="0"/>
    <n v="17.179792410439401"/>
    <n v="13.093955706432499"/>
    <n v="21.265629114446401"/>
    <n v="15.453740683407901"/>
    <n v="412.31501785054701"/>
    <n v="93.625903591661199"/>
    <n v="9.6760479324805502"/>
    <n v="4.1631610337972198"/>
    <n v="40.025532359081303"/>
    <n v="35.862371325284101"/>
    <n v="11.739296079495199"/>
  </r>
  <r>
    <x v="52"/>
    <x v="11"/>
    <x v="11"/>
    <x v="0"/>
    <x v="11"/>
    <n v="31"/>
    <n v="0"/>
    <n v="1"/>
    <n v="17.948511665199799"/>
    <n v="13.642376646523999"/>
    <n v="22.254646683875599"/>
    <n v="14.7301181102362"/>
    <n v="556.40386162119501"/>
    <n v="137.819166639684"/>
    <n v="11.7396408224308"/>
    <n v="5.8184872298624697"/>
    <n v="53.621305220883499"/>
    <n v="47.802817991021001"/>
    <n v="10.1987710419692"/>
  </r>
  <r>
    <x v="52"/>
    <x v="11"/>
    <x v="11"/>
    <x v="1"/>
    <x v="0"/>
    <n v="8"/>
    <n v="0"/>
    <n v="0"/>
    <n v="23.9116636192092"/>
    <n v="13.405323243519801"/>
    <n v="34.418003994898598"/>
    <n v="26.219933448915398"/>
    <n v="191.293308953674"/>
    <n v="157.931456791811"/>
    <n v="12.5670782917833"/>
    <n v="7.9066194331983803"/>
    <n v="46.657420634920598"/>
    <n v="38.750801201722197"/>
    <n v="18.465871163782701"/>
  </r>
  <r>
    <x v="53"/>
    <x v="15"/>
    <x v="15"/>
    <x v="0"/>
    <x v="0"/>
    <n v="30"/>
    <n v="0"/>
    <n v="0"/>
    <n v="17.427719412640201"/>
    <n v="13.389223862799801"/>
    <n v="21.466214962480699"/>
    <n v="13.1444364344484"/>
    <n v="522.83158237920702"/>
    <n v="116.970491587124"/>
    <n v="10.8152897135085"/>
    <n v="5.3430797101449299"/>
    <n v="43.2409836065573"/>
    <n v="37.897903896412402"/>
    <n v="13.0435055945528"/>
  </r>
  <r>
    <x v="53"/>
    <x v="15"/>
    <x v="15"/>
    <x v="0"/>
    <x v="1"/>
    <n v="28"/>
    <n v="0"/>
    <n v="0"/>
    <n v="15.0368792786405"/>
    <n v="11.9944496433196"/>
    <n v="18.079308913961501"/>
    <n v="13.1726634390033"/>
    <n v="421.03261980193503"/>
    <n v="61.562485765176604"/>
    <n v="7.8461765061191802"/>
    <n v="4.0345673076923001"/>
    <n v="34.307491039426502"/>
    <n v="30.272923731734199"/>
    <n v="8.7656868559260097"/>
  </r>
  <r>
    <x v="53"/>
    <x v="15"/>
    <x v="15"/>
    <x v="0"/>
    <x v="2"/>
    <n v="31"/>
    <n v="0"/>
    <n v="0"/>
    <n v="12.1046206156367"/>
    <n v="9.2696342351479899"/>
    <n v="14.9396069961254"/>
    <n v="10.365379061371801"/>
    <n v="375.24323908473701"/>
    <n v="59.736020482442001"/>
    <n v="7.7289081041530103"/>
    <n v="5.0349462365591302"/>
    <n v="44.728540925266799"/>
    <n v="39.693594688707698"/>
    <n v="4.0240690027482504"/>
  </r>
  <r>
    <x v="53"/>
    <x v="15"/>
    <x v="15"/>
    <x v="0"/>
    <x v="3"/>
    <n v="30"/>
    <n v="0"/>
    <n v="0"/>
    <n v="12.4270386253175"/>
    <n v="9.6367871209038594"/>
    <n v="15.2172901297312"/>
    <n v="9.4063151364764099"/>
    <n v="372.81115875952599"/>
    <n v="55.837221548240898"/>
    <n v="7.4724307657040798"/>
    <n v="3.0607857142857098"/>
    <n v="31.954618181818098"/>
    <n v="28.893832467532398"/>
    <n v="8.5907908597732305"/>
  </r>
  <r>
    <x v="53"/>
    <x v="15"/>
    <x v="15"/>
    <x v="0"/>
    <x v="4"/>
    <n v="30"/>
    <n v="0"/>
    <n v="0"/>
    <n v="9.6068750590289298"/>
    <n v="6.4612550971223701"/>
    <n v="12.7524950209355"/>
    <n v="6.6317785283438999"/>
    <n v="288.20625177086799"/>
    <n v="70.965881568460503"/>
    <n v="8.4241249734592891"/>
    <n v="2.8675586854459998"/>
    <n v="40.367086330935201"/>
    <n v="37.499527645489202"/>
    <n v="6.4856830732433997"/>
  </r>
  <r>
    <x v="53"/>
    <x v="15"/>
    <x v="15"/>
    <x v="0"/>
    <x v="5"/>
    <n v="30"/>
    <n v="0"/>
    <n v="0"/>
    <n v="5.5974582950185896"/>
    <n v="4.7650826135865598"/>
    <n v="6.42983397645063"/>
    <n v="5.1369160310450903"/>
    <n v="167.92374885055801"/>
    <n v="4.9690785803641102"/>
    <n v="2.2291430147848499"/>
    <n v="2.9154587155963201"/>
    <n v="14.3410150375939"/>
    <n v="11.4255563219976"/>
    <n v="2.5554621744589898"/>
  </r>
  <r>
    <x v="53"/>
    <x v="15"/>
    <x v="15"/>
    <x v="0"/>
    <x v="6"/>
    <n v="29"/>
    <n v="0"/>
    <n v="0"/>
    <n v="7.4163842851482604"/>
    <n v="5.8162886225100801"/>
    <n v="9.0164799477864292"/>
    <n v="5.8948120300751796"/>
    <n v="215.07514426929899"/>
    <n v="17.695275604531101"/>
    <n v="4.2065752821661402"/>
    <n v="3.4266539923954298"/>
    <n v="23.172435424354202"/>
    <n v="19.7457814319588"/>
    <n v="4.9776665306036003"/>
  </r>
  <r>
    <x v="53"/>
    <x v="15"/>
    <x v="15"/>
    <x v="0"/>
    <x v="7"/>
    <n v="24"/>
    <n v="0"/>
    <n v="0"/>
    <n v="7.8880254581664904"/>
    <n v="6.8638410327011297"/>
    <n v="8.9122098836318493"/>
    <n v="7.9747502569373001"/>
    <n v="189.31261099599601"/>
    <n v="5.8828848248984098"/>
    <n v="2.4254658985230901"/>
    <n v="3.9851079136690601"/>
    <n v="12.3968794326241"/>
    <n v="8.4117715189550406"/>
    <n v="4.0444742730230203"/>
  </r>
  <r>
    <x v="53"/>
    <x v="15"/>
    <x v="15"/>
    <x v="0"/>
    <x v="8"/>
    <n v="30"/>
    <n v="0"/>
    <n v="0"/>
    <n v="6.7681776013213897"/>
    <n v="6.1081968036907703"/>
    <n v="7.4281583989520099"/>
    <n v="6.4648555851186504"/>
    <n v="203.04532803964199"/>
    <n v="3.1239185166887702"/>
    <n v="1.7674610368233801"/>
    <n v="3.9004609929077998"/>
    <n v="10.863766816143499"/>
    <n v="6.9633058232357001"/>
    <n v="2.4314526497407098"/>
  </r>
  <r>
    <x v="53"/>
    <x v="15"/>
    <x v="15"/>
    <x v="0"/>
    <x v="9"/>
    <n v="31"/>
    <n v="0"/>
    <n v="0"/>
    <n v="8.8610514199735295"/>
    <n v="7.4559587065930897"/>
    <n v="10.266144133354"/>
    <n v="7.7304779411764599"/>
    <n v="274.69259401917901"/>
    <n v="14.673857481935"/>
    <n v="3.83064713618143"/>
    <n v="3.2548897058823498"/>
    <n v="17.369889705882301"/>
    <n v="14.115"/>
    <n v="5.22105749311834"/>
  </r>
  <r>
    <x v="53"/>
    <x v="15"/>
    <x v="15"/>
    <x v="0"/>
    <x v="10"/>
    <n v="20"/>
    <n v="0"/>
    <n v="0"/>
    <n v="14.6850766318222"/>
    <n v="10.899010510482899"/>
    <n v="18.471142753161399"/>
    <n v="12.6762699987971"/>
    <n v="293.70153263644301"/>
    <n v="65.442208214930403"/>
    <n v="8.0896358518125204"/>
    <n v="4.04637426900584"/>
    <n v="32.908571428571399"/>
    <n v="28.8621971595656"/>
    <n v="11.1347540493549"/>
  </r>
  <r>
    <x v="53"/>
    <x v="15"/>
    <x v="15"/>
    <x v="0"/>
    <x v="11"/>
    <n v="22"/>
    <n v="0"/>
    <n v="0"/>
    <n v="12.3220087920807"/>
    <n v="8.7160354197458894"/>
    <n v="15.9279821644155"/>
    <n v="10.1529620271572"/>
    <n v="271.08419342577503"/>
    <n v="66.145805823611099"/>
    <n v="8.1330071820705498"/>
    <n v="3.2928124999999899"/>
    <n v="32.881524163568699"/>
    <n v="29.588711663568699"/>
    <n v="7.8452676192949697"/>
  </r>
  <r>
    <x v="53"/>
    <x v="15"/>
    <x v="15"/>
    <x v="1"/>
    <x v="0"/>
    <n v="17"/>
    <n v="0"/>
    <n v="1"/>
    <n v="21.674380231844999"/>
    <n v="12.992871008275401"/>
    <n v="30.355889455414701"/>
    <n v="17.695278810408901"/>
    <n v="368.46446394136598"/>
    <n v="285.10606916073198"/>
    <n v="16.885084221309999"/>
    <n v="4.0072222222222198"/>
    <n v="64.011562499999897"/>
    <n v="60.0043402777777"/>
    <n v="22.552476230681201"/>
  </r>
  <r>
    <x v="53"/>
    <x v="15"/>
    <x v="15"/>
    <x v="1"/>
    <x v="1"/>
    <n v="29"/>
    <n v="0"/>
    <n v="0"/>
    <n v="9.0911720736462307"/>
    <n v="7.4768631051173902"/>
    <n v="10.7054810421751"/>
    <n v="8.2555813953488304"/>
    <n v="263.64399013574098"/>
    <n v="18.011038490791499"/>
    <n v="4.2439413863520103"/>
    <n v="3.2943846153846099"/>
    <n v="21.033716475095702"/>
    <n v="17.7393318597111"/>
    <n v="3.56522539059165"/>
  </r>
  <r>
    <x v="53"/>
    <x v="15"/>
    <x v="15"/>
    <x v="1"/>
    <x v="2"/>
    <n v="29"/>
    <n v="0"/>
    <n v="0"/>
    <n v="9.48995063087483"/>
    <n v="7.6845066976225098"/>
    <n v="11.2953945641272"/>
    <n v="9.0577689243027901"/>
    <n v="275.20856829537001"/>
    <n v="22.528560766149202"/>
    <n v="4.7464261045705998"/>
    <n v="3.2865587044534301"/>
    <n v="19.823693693693698"/>
    <n v="16.5371349892403"/>
    <n v="6.59534679326753"/>
  </r>
  <r>
    <x v="53"/>
    <x v="15"/>
    <x v="15"/>
    <x v="1"/>
    <x v="3"/>
    <n v="22"/>
    <n v="0"/>
    <n v="0"/>
    <n v="8.6403936603070708"/>
    <n v="7.3591175532752402"/>
    <n v="9.9216697673388907"/>
    <n v="8.2054640863522401"/>
    <n v="190.08866052675501"/>
    <n v="8.3510817668117507"/>
    <n v="2.8898238297189902"/>
    <n v="3.7015151515151499"/>
    <n v="14.003246268656699"/>
    <n v="10.3017311171416"/>
    <n v="4.0451769312936001"/>
  </r>
  <r>
    <x v="53"/>
    <x v="15"/>
    <x v="15"/>
    <x v="1"/>
    <x v="4"/>
    <n v="31"/>
    <n v="0"/>
    <n v="0"/>
    <n v="6.5221656342896601"/>
    <n v="5.4107294141052797"/>
    <n v="7.6336018544740396"/>
    <n v="5.5265637065636897"/>
    <n v="202.18713466297999"/>
    <n v="9.1812840763741104"/>
    <n v="3.0300633782767799"/>
    <n v="2.57817427385891"/>
    <n v="15.2912301587301"/>
    <n v="12.713055884871199"/>
    <n v="3.0683861590674399"/>
  </r>
  <r>
    <x v="53"/>
    <x v="15"/>
    <x v="15"/>
    <x v="1"/>
    <x v="5"/>
    <n v="30"/>
    <n v="0"/>
    <n v="0"/>
    <n v="5.60922352283451"/>
    <n v="4.8039738919005304"/>
    <n v="6.4144731537684896"/>
    <n v="4.6212921348314504"/>
    <n v="168.27670568503501"/>
    <n v="4.6504841302297404"/>
    <n v="2.15649811737218"/>
    <n v="3.0392883895131"/>
    <n v="10.113754789272001"/>
    <n v="7.0744663997588999"/>
    <n v="2.8057831055451001"/>
  </r>
  <r>
    <x v="53"/>
    <x v="15"/>
    <x v="15"/>
    <x v="1"/>
    <x v="6"/>
    <n v="31"/>
    <n v="0"/>
    <n v="0"/>
    <n v="5.1131913970812404"/>
    <n v="4.0808179445462098"/>
    <n v="6.1455648496162798"/>
    <n v="4.3190643274853802"/>
    <n v="158.50893330951899"/>
    <n v="7.9215102741055698"/>
    <n v="2.8145177693710801"/>
    <n v="2.0072357723577201"/>
    <n v="17.6540776699029"/>
    <n v="15.646841897545199"/>
    <n v="2.0889014903671299"/>
  </r>
  <r>
    <x v="53"/>
    <x v="15"/>
    <x v="15"/>
    <x v="1"/>
    <x v="7"/>
    <n v="31"/>
    <n v="0"/>
    <n v="0"/>
    <n v="7.0402051614641303"/>
    <n v="5.4014335293494797"/>
    <n v="8.6789767935787907"/>
    <n v="6.0831153846153896"/>
    <n v="218.246360005388"/>
    <n v="19.960490468828301"/>
    <n v="4.46771647140105"/>
    <n v="2.6915953307392901"/>
    <n v="24.695037878787801"/>
    <n v="22.003442548048501"/>
    <n v="4.2300895482491203"/>
  </r>
  <r>
    <x v="53"/>
    <x v="15"/>
    <x v="15"/>
    <x v="1"/>
    <x v="8"/>
    <n v="30"/>
    <n v="0"/>
    <n v="0"/>
    <n v="8.3312622287152394"/>
    <n v="7.0499947266512502"/>
    <n v="9.6125297307792295"/>
    <n v="7.5113681579218596"/>
    <n v="249.937866861457"/>
    <n v="11.773801771197199"/>
    <n v="3.4312973889182499"/>
    <n v="2.7220599250936299"/>
    <n v="17.312958801498102"/>
    <n v="14.5908988764045"/>
    <n v="4.5583908868739798"/>
  </r>
  <r>
    <x v="53"/>
    <x v="15"/>
    <x v="15"/>
    <x v="1"/>
    <x v="9"/>
    <n v="31"/>
    <n v="0"/>
    <n v="0"/>
    <n v="9.0776007110664896"/>
    <n v="6.9533289049792097"/>
    <n v="11.201872517153801"/>
    <n v="8.1915355805243397"/>
    <n v="281.40562204306099"/>
    <n v="33.539339346504001"/>
    <n v="5.7913158562199003"/>
    <n v="2.2070300751879599"/>
    <n v="34.496654135338296"/>
    <n v="32.289624060150302"/>
    <n v="4.3235556446582102"/>
  </r>
  <r>
    <x v="53"/>
    <x v="15"/>
    <x v="15"/>
    <x v="1"/>
    <x v="10"/>
    <n v="30"/>
    <n v="0"/>
    <n v="0"/>
    <n v="15.0729025627704"/>
    <n v="11.875616859193499"/>
    <n v="18.270188266347301"/>
    <n v="12.593899621212"/>
    <n v="452.18707688311201"/>
    <n v="73.316207100114099"/>
    <n v="8.5624883708016899"/>
    <n v="6.2269581749049401"/>
    <n v="39.534545454545402"/>
    <n v="33.307587279640501"/>
    <n v="9.3698702409637296"/>
  </r>
  <r>
    <x v="53"/>
    <x v="15"/>
    <x v="15"/>
    <x v="1"/>
    <x v="11"/>
    <n v="8"/>
    <n v="0"/>
    <n v="0"/>
    <n v="16.309281567852299"/>
    <n v="10.5272324237381"/>
    <n v="22.091330711966499"/>
    <n v="17.390551466133498"/>
    <n v="130.47425254281899"/>
    <n v="47.833181236094802"/>
    <n v="6.9161536446275402"/>
    <n v="3.81526315789473"/>
    <n v="24.238014981273299"/>
    <n v="20.422751823378601"/>
    <n v="11.5233292206663"/>
  </r>
  <r>
    <x v="54"/>
    <x v="22"/>
    <x v="22"/>
    <x v="0"/>
    <x v="4"/>
    <n v="24"/>
    <n v="0"/>
    <n v="0"/>
    <n v="3.1650492116020899"/>
    <n v="2.24478140048807"/>
    <n v="4.0853170227161"/>
    <n v="2.2437141644634502"/>
    <n v="75.961181078450096"/>
    <n v="4.7496594786052402"/>
    <n v="2.1793713494045099"/>
    <n v="1.1541924398625401"/>
    <n v="10.0762586206896"/>
    <n v="8.9220661808270592"/>
    <n v="2.9406014207172699"/>
  </r>
  <r>
    <x v="54"/>
    <x v="22"/>
    <x v="22"/>
    <x v="0"/>
    <x v="5"/>
    <n v="30"/>
    <n v="0"/>
    <n v="0"/>
    <n v="2.6911601820937898"/>
    <n v="2.0543942695622901"/>
    <n v="3.32792609462529"/>
    <n v="2.4680345841475799"/>
    <n v="80.734805462813796"/>
    <n v="2.9080154599175798"/>
    <n v="1.7052904327174201"/>
    <n v="1.1683476764199601"/>
    <n v="10.7183161512027"/>
    <n v="9.5499684747827391"/>
    <n v="1.05845028780471"/>
  </r>
  <r>
    <x v="54"/>
    <x v="22"/>
    <x v="22"/>
    <x v="0"/>
    <x v="6"/>
    <n v="31"/>
    <n v="0"/>
    <n v="0"/>
    <n v="2.4686040466029699"/>
    <n v="1.8206949102029599"/>
    <n v="3.1165131830029802"/>
    <n v="1.9550785340314101"/>
    <n v="76.526725444692104"/>
    <n v="3.1200570979129099"/>
    <n v="1.76636833585549"/>
    <n v="0.95085664335664"/>
    <n v="8.4618525179856103"/>
    <n v="7.5109958746289696"/>
    <n v="1.35105204779185"/>
  </r>
  <r>
    <x v="54"/>
    <x v="22"/>
    <x v="22"/>
    <x v="0"/>
    <x v="7"/>
    <n v="31"/>
    <n v="0"/>
    <n v="0"/>
    <n v="2.6454927668782098"/>
    <n v="2.2239704168875098"/>
    <n v="3.0670151168689199"/>
    <n v="2.3627370304114499"/>
    <n v="82.010275773224606"/>
    <n v="1.32061293601145"/>
    <n v="1.1491792445095099"/>
    <n v="1.28061482820976"/>
    <n v="5.14629695885509"/>
    <n v="3.8656821306453302"/>
    <n v="1.6153658237658399"/>
  </r>
  <r>
    <x v="54"/>
    <x v="22"/>
    <x v="22"/>
    <x v="0"/>
    <x v="8"/>
    <n v="30"/>
    <n v="0"/>
    <n v="0"/>
    <n v="1.9066829924578601"/>
    <n v="1.67751946486592"/>
    <n v="2.1358465200498"/>
    <n v="1.7579627949183201"/>
    <n v="57.200489773735796"/>
    <n v="0.376641434753058"/>
    <n v="0.61371119816495001"/>
    <n v="1.0914507772020701"/>
    <n v="4.2509717314487601"/>
    <n v="3.1595209542466902"/>
    <n v="0.70780332179510497"/>
  </r>
  <r>
    <x v="54"/>
    <x v="22"/>
    <x v="22"/>
    <x v="0"/>
    <x v="9"/>
    <n v="31"/>
    <n v="0"/>
    <n v="0"/>
    <n v="2.5411724470924799"/>
    <n v="2.1061081766421701"/>
    <n v="2.9762367175427902"/>
    <n v="2.1597894736841998"/>
    <n v="78.776345859866893"/>
    <n v="1.4068285407330701"/>
    <n v="1.18609803167068"/>
    <n v="1.2705555555555601"/>
    <n v="5.4551986183074197"/>
    <n v="4.18464306275186"/>
    <n v="1.20645753582646"/>
  </r>
  <r>
    <x v="54"/>
    <x v="22"/>
    <x v="22"/>
    <x v="0"/>
    <x v="10"/>
    <n v="29"/>
    <n v="0"/>
    <n v="0"/>
    <n v="3.8981034482758599"/>
    <n v="2.9666913608797398"/>
    <n v="4.8295155356719803"/>
    <n v="3.355"/>
    <n v="113.045"/>
    <n v="5.9958281198686398"/>
    <n v="2.4486380132368799"/>
    <n v="0.79"/>
    <n v="11.675000000000001"/>
    <n v="10.885"/>
    <n v="3.4275000000000002"/>
  </r>
  <r>
    <x v="54"/>
    <x v="22"/>
    <x v="22"/>
    <x v="0"/>
    <x v="11"/>
    <n v="31"/>
    <n v="0"/>
    <n v="1"/>
    <n v="6.3885250195449803"/>
    <n v="1.6275346229921499"/>
    <n v="11.149515416097801"/>
    <n v="3.27"/>
    <n v="198.044275605894"/>
    <n v="168.47247049737501"/>
    <n v="12.9796945456114"/>
    <n v="0.73"/>
    <n v="74.126666666666594"/>
    <n v="73.396666666666604"/>
    <n v="3.3525"/>
  </r>
  <r>
    <x v="54"/>
    <x v="22"/>
    <x v="22"/>
    <x v="1"/>
    <x v="0"/>
    <n v="30"/>
    <n v="0"/>
    <n v="0"/>
    <n v="7.5725837466783403"/>
    <n v="5.4867605360333904"/>
    <n v="9.6584069573232902"/>
    <n v="5.6699650959860302"/>
    <n v="227.17751240035"/>
    <n v="31.202693822510899"/>
    <n v="5.5859371480988598"/>
    <n v="1.87577092511013"/>
    <n v="21.554730215827298"/>
    <n v="19.678959290717199"/>
    <n v="7.97613052282769"/>
  </r>
  <r>
    <x v="54"/>
    <x v="22"/>
    <x v="22"/>
    <x v="1"/>
    <x v="1"/>
    <n v="29"/>
    <n v="0"/>
    <n v="0"/>
    <n v="5.2815466757589498"/>
    <n v="4.3375824087119303"/>
    <n v="6.2255109428059701"/>
    <n v="4.4376470588235204"/>
    <n v="153.164853597009"/>
    <n v="6.1585226745573598"/>
    <n v="2.48163709566031"/>
    <n v="2.0385739130434701"/>
    <n v="11.926951983298499"/>
    <n v="9.8883780702550297"/>
    <n v="3.08426747460708"/>
  </r>
  <r>
    <x v="54"/>
    <x v="22"/>
    <x v="22"/>
    <x v="1"/>
    <x v="2"/>
    <n v="31"/>
    <n v="0"/>
    <n v="0"/>
    <n v="5.9860963930695501"/>
    <n v="4.7428372991723098"/>
    <n v="7.2293554869668002"/>
    <n v="5.6045940959409597"/>
    <n v="185.568988185156"/>
    <n v="11.4883490624398"/>
    <n v="3.3894467192212598"/>
    <n v="1.6950172413793001"/>
    <n v="14.752010489510401"/>
    <n v="13.0569932481311"/>
    <n v="4.7516158969185502"/>
  </r>
  <r>
    <x v="54"/>
    <x v="22"/>
    <x v="22"/>
    <x v="1"/>
    <x v="3"/>
    <n v="30"/>
    <n v="0"/>
    <n v="0"/>
    <n v="7.5881589481507703"/>
    <n v="6.5291760837622901"/>
    <n v="8.6471418125392407"/>
    <n v="7.4860614819078402"/>
    <n v="227.64476844452301"/>
    <n v="8.0429424893879204"/>
    <n v="2.8360081962836299"/>
    <n v="2.3892335766423298"/>
    <n v="13.0579180887371"/>
    <n v="10.668684512094799"/>
    <n v="5.2433668052768301"/>
  </r>
  <r>
    <x v="54"/>
    <x v="22"/>
    <x v="22"/>
    <x v="1"/>
    <x v="4"/>
    <n v="31"/>
    <n v="0"/>
    <n v="0"/>
    <n v="5.2307758268192597"/>
    <n v="4.2144425743782499"/>
    <n v="6.2471090792602597"/>
    <n v="4.4216789667896599"/>
    <n v="162.15405063139701"/>
    <n v="7.6772662740401199"/>
    <n v="2.7707880240177398"/>
    <n v="1.79410714285714"/>
    <n v="14.483273056057801"/>
    <n v="12.6891659132007"/>
    <n v="2.0863467691186801"/>
  </r>
  <r>
    <x v="54"/>
    <x v="22"/>
    <x v="22"/>
    <x v="1"/>
    <x v="5"/>
    <n v="30"/>
    <n v="0"/>
    <n v="0"/>
    <n v="4.6585596724451701"/>
    <n v="3.7563131027330701"/>
    <n v="5.5608062421572697"/>
    <n v="3.5166713827579699"/>
    <n v="139.756790173355"/>
    <n v="5.8383157228006102"/>
    <n v="2.4162606901575399"/>
    <n v="2.24073664825046"/>
    <n v="10.038003629764001"/>
    <n v="7.7972669815135403"/>
    <n v="3.6847745967757302"/>
  </r>
  <r>
    <x v="54"/>
    <x v="22"/>
    <x v="22"/>
    <x v="1"/>
    <x v="6"/>
    <n v="31"/>
    <n v="0"/>
    <n v="0"/>
    <n v="4.1783911986958202"/>
    <n v="3.23570531780517"/>
    <n v="5.1210770795864802"/>
    <n v="3.41374777975133"/>
    <n v="129.53012715957101"/>
    <n v="6.6049318131295598"/>
    <n v="2.5700061893173598"/>
    <n v="2.07553480475381"/>
    <n v="16.055675675675602"/>
    <n v="13.980140870921799"/>
    <n v="1.6607878856126601"/>
  </r>
  <r>
    <x v="54"/>
    <x v="22"/>
    <x v="22"/>
    <x v="1"/>
    <x v="7"/>
    <n v="31"/>
    <n v="0"/>
    <n v="0"/>
    <n v="5.6199625689573898"/>
    <n v="4.0339920845648702"/>
    <n v="7.20593305334992"/>
    <n v="4.45810975609756"/>
    <n v="174.218839637679"/>
    <n v="18.6949597658698"/>
    <n v="4.3237668491570904"/>
    <n v="2.6779681978798502"/>
    <n v="26.453665480426999"/>
    <n v="23.7756972825471"/>
    <n v="2.8499158318897302"/>
  </r>
  <r>
    <x v="54"/>
    <x v="22"/>
    <x v="22"/>
    <x v="1"/>
    <x v="8"/>
    <n v="30"/>
    <n v="0"/>
    <n v="0"/>
    <n v="6.0250232666015702"/>
    <n v="5.0100935018857502"/>
    <n v="7.0399530313173901"/>
    <n v="5.2637082638219796"/>
    <n v="180.750697998047"/>
    <n v="7.3876970214695801"/>
    <n v="2.7180318286343801"/>
    <n v="1.56977508650519"/>
    <n v="14.5901700680272"/>
    <n v="13.020394981521999"/>
    <n v="3.4261150399794098"/>
  </r>
  <r>
    <x v="54"/>
    <x v="22"/>
    <x v="22"/>
    <x v="1"/>
    <x v="9"/>
    <n v="30"/>
    <n v="0"/>
    <n v="0"/>
    <n v="6.5543111439939299"/>
    <n v="4.9358658953796501"/>
    <n v="8.1727563926082105"/>
    <n v="5.3827110289587203"/>
    <n v="196.62933431981801"/>
    <n v="18.785948254071901"/>
    <n v="4.33427597806969"/>
    <n v="2.7533333333333299"/>
    <n v="21.602083333333301"/>
    <n v="18.848749999999999"/>
    <n v="2.90949700523355"/>
  </r>
  <r>
    <x v="54"/>
    <x v="22"/>
    <x v="22"/>
    <x v="1"/>
    <x v="10"/>
    <n v="28"/>
    <n v="1"/>
    <n v="5"/>
    <n v="97.205889873578499"/>
    <n v="-48.476812226446803"/>
    <n v="242.88859197360401"/>
    <n v="9.2200000000000006"/>
    <n v="2721.7649164601999"/>
    <n v="141153.300716339"/>
    <n v="375.70374062063701"/>
    <n v="4.2666666666666604"/>
    <n v="1999.9"/>
    <n v="1995.63333333333"/>
    <n v="11.6429166666667"/>
  </r>
  <r>
    <x v="54"/>
    <x v="22"/>
    <x v="22"/>
    <x v="1"/>
    <x v="11"/>
    <n v="8"/>
    <n v="0"/>
    <n v="7"/>
    <n v="84.6325918009059"/>
    <n v="54.639077970622999"/>
    <n v="114.62610563118901"/>
    <n v="70.174783649468694"/>
    <n v="677.06073440724697"/>
    <n v="1287.1240448979099"/>
    <n v="35.876511046894102"/>
    <n v="46.664352331606104"/>
    <n v="140.39144927536199"/>
    <n v="93.727096943755896"/>
    <n v="69.333921931520507"/>
  </r>
  <r>
    <x v="55"/>
    <x v="12"/>
    <x v="12"/>
    <x v="0"/>
    <x v="0"/>
    <n v="22"/>
    <n v="0"/>
    <n v="3"/>
    <n v="29.0952815037924"/>
    <n v="20.299619752025201"/>
    <n v="37.890943255559598"/>
    <n v="22.825097240606901"/>
    <n v="640.09619308343201"/>
    <n v="393.54492847571203"/>
    <n v="19.837966843296002"/>
    <n v="6.6913291139240503"/>
    <n v="78.614239401496306"/>
    <n v="71.922910287572293"/>
    <n v="27.5200640457616"/>
  </r>
  <r>
    <x v="55"/>
    <x v="12"/>
    <x v="12"/>
    <x v="0"/>
    <x v="1"/>
    <n v="28"/>
    <n v="0"/>
    <n v="2"/>
    <n v="19.999119377212299"/>
    <n v="13.0902041867121"/>
    <n v="26.908034567712601"/>
    <n v="15.1881363300036"/>
    <n v="559.97534256194604"/>
    <n v="317.46422011062299"/>
    <n v="17.8175256450109"/>
    <n v="4.2287907869481698"/>
    <n v="84.981274900398304"/>
    <n v="80.752484113450095"/>
    <n v="9.0378258434885499"/>
  </r>
  <r>
    <x v="55"/>
    <x v="12"/>
    <x v="12"/>
    <x v="0"/>
    <x v="2"/>
    <n v="31"/>
    <n v="0"/>
    <n v="2"/>
    <n v="16.339071811497298"/>
    <n v="11.383871355788701"/>
    <n v="21.294272267205901"/>
    <n v="12.269514824797801"/>
    <n v="506.51122615641702"/>
    <n v="182.49744534329199"/>
    <n v="13.5091615336886"/>
    <n v="3.5298394495412801"/>
    <n v="59.130310262529797"/>
    <n v="55.600470812988497"/>
    <n v="6.4698936118855999"/>
  </r>
  <r>
    <x v="55"/>
    <x v="12"/>
    <x v="12"/>
    <x v="0"/>
    <x v="3"/>
    <n v="30"/>
    <n v="0"/>
    <n v="0"/>
    <n v="13.2342794980205"/>
    <n v="10.095104275940001"/>
    <n v="16.373454720101101"/>
    <n v="9.4191906973036499"/>
    <n v="397.028384940617"/>
    <n v="70.675389943228694"/>
    <n v="8.4068656432245099"/>
    <n v="3.8301956521739098"/>
    <n v="31.010604982206399"/>
    <n v="27.1804093300325"/>
    <n v="12.0110050136956"/>
  </r>
  <r>
    <x v="55"/>
    <x v="12"/>
    <x v="12"/>
    <x v="0"/>
    <x v="4"/>
    <n v="29"/>
    <n v="0"/>
    <n v="2"/>
    <n v="17.1931040893326"/>
    <n v="10.320717163442501"/>
    <n v="24.065491015222602"/>
    <n v="10.7979324894514"/>
    <n v="498.60001859064403"/>
    <n v="326.42291677407701"/>
    <n v="18.067177886268698"/>
    <n v="3.58448453608246"/>
    <n v="84.232955974842696"/>
    <n v="80.648471438760197"/>
    <n v="11.407148204204899"/>
  </r>
  <r>
    <x v="55"/>
    <x v="12"/>
    <x v="12"/>
    <x v="0"/>
    <x v="5"/>
    <n v="15"/>
    <n v="0"/>
    <n v="0"/>
    <n v="7.9102026369345797"/>
    <n v="4.66405968956186"/>
    <n v="11.156345584307299"/>
    <n v="7.01181008902077"/>
    <n v="118.653039554019"/>
    <n v="34.360409359282897"/>
    <n v="5.8617752736933602"/>
    <n v="3.0784120171673801"/>
    <n v="27.7794707520891"/>
    <n v="24.701058734921698"/>
    <n v="3.8559270131187899"/>
  </r>
  <r>
    <x v="55"/>
    <x v="12"/>
    <x v="12"/>
    <x v="0"/>
    <x v="6"/>
    <n v="15"/>
    <n v="0"/>
    <n v="0"/>
    <n v="6.5054656571982399"/>
    <n v="5.4525926666950397"/>
    <n v="7.55833864770144"/>
    <n v="5.80375"/>
    <n v="97.581984857973495"/>
    <n v="3.61472296116614"/>
    <n v="1.90124247826682"/>
    <n v="4.3146700507614097"/>
    <n v="11.3248333333333"/>
    <n v="7.0101632825718898"/>
    <n v="2.7358928571428698"/>
  </r>
  <r>
    <x v="55"/>
    <x v="12"/>
    <x v="12"/>
    <x v="0"/>
    <x v="7"/>
    <n v="29"/>
    <n v="0"/>
    <n v="0"/>
    <n v="8.1856055686404492"/>
    <n v="6.8659690658683497"/>
    <n v="9.5052420714125603"/>
    <n v="7.8321100917431004"/>
    <n v="237.38256149057301"/>
    <n v="12.035775421717901"/>
    <n v="3.4692615095604902"/>
    <n v="3.9830243902438802"/>
    <n v="19.580916666666599"/>
    <n v="15.5978922764227"/>
    <n v="4.9985751313471498"/>
  </r>
  <r>
    <x v="55"/>
    <x v="12"/>
    <x v="12"/>
    <x v="0"/>
    <x v="8"/>
    <n v="30"/>
    <n v="0"/>
    <n v="0"/>
    <n v="7.5582604832970004"/>
    <n v="6.6760205406957098"/>
    <n v="8.4405004258982999"/>
    <n v="7.1257866279069804"/>
    <n v="226.74781449891"/>
    <n v="5.5822660381582097"/>
    <n v="2.3626819587405801"/>
    <n v="3.6626829268292602"/>
    <n v="12.957413793103401"/>
    <n v="9.2947308662741399"/>
    <n v="3.4379683323179502"/>
  </r>
  <r>
    <x v="55"/>
    <x v="12"/>
    <x v="12"/>
    <x v="0"/>
    <x v="9"/>
    <n v="31"/>
    <n v="0"/>
    <n v="0"/>
    <n v="11.4040395368079"/>
    <n v="8.8978486492465994"/>
    <n v="13.910230424369299"/>
    <n v="9.2576303317535498"/>
    <n v="353.52522564104601"/>
    <n v="46.683415912994597"/>
    <n v="6.8325263199635504"/>
    <n v="3.41082142857142"/>
    <n v="28.524589743589701"/>
    <n v="25.113768315018302"/>
    <n v="9.3300813446722604"/>
  </r>
  <r>
    <x v="55"/>
    <x v="12"/>
    <x v="12"/>
    <x v="0"/>
    <x v="10"/>
    <n v="30"/>
    <n v="0"/>
    <n v="0"/>
    <n v="17.502059657357801"/>
    <n v="13.661182324141601"/>
    <n v="21.3429369905739"/>
    <n v="15.3581588566073"/>
    <n v="525.06178972073303"/>
    <n v="105.802997606785"/>
    <n v="10.2860584096526"/>
    <n v="3.6287250996015898"/>
    <n v="45.544550128534702"/>
    <n v="41.915825028933099"/>
    <n v="15.2010696828162"/>
  </r>
  <r>
    <x v="55"/>
    <x v="12"/>
    <x v="12"/>
    <x v="0"/>
    <x v="11"/>
    <n v="31"/>
    <n v="0"/>
    <n v="2"/>
    <n v="19.506046699288699"/>
    <n v="13.4580537853808"/>
    <n v="25.554039613196601"/>
    <n v="14.6362390670553"/>
    <n v="604.68744767794999"/>
    <n v="271.86724162096698"/>
    <n v="16.4883971816841"/>
    <n v="4.1188319088319103"/>
    <n v="71.572608695652093"/>
    <n v="67.4537767868202"/>
    <n v="12.445233494363899"/>
  </r>
  <r>
    <x v="55"/>
    <x v="12"/>
    <x v="12"/>
    <x v="1"/>
    <x v="0"/>
    <n v="31"/>
    <n v="0"/>
    <n v="4"/>
    <n v="28.565442558560299"/>
    <n v="17.195465778558599"/>
    <n v="39.9354193385619"/>
    <n v="13.038519163763"/>
    <n v="885.52871931536799"/>
    <n v="960.84534191657599"/>
    <n v="30.997505414413201"/>
    <n v="3.1321034482758598"/>
    <n v="136.196744186046"/>
    <n v="133.06464073776999"/>
    <n v="26.494368406407201"/>
  </r>
  <r>
    <x v="55"/>
    <x v="12"/>
    <x v="12"/>
    <x v="1"/>
    <x v="1"/>
    <n v="29"/>
    <n v="0"/>
    <n v="0"/>
    <n v="13.026316333645401"/>
    <n v="10.9677572649717"/>
    <n v="15.084875402319099"/>
    <n v="11.1641923076923"/>
    <n v="377.76317367571698"/>
    <n v="29.288160896087302"/>
    <n v="5.4118537393472899"/>
    <n v="4.6126398601398497"/>
    <n v="26.199529837251301"/>
    <n v="21.5868899771115"/>
    <n v="8.1579157572514092"/>
  </r>
  <r>
    <x v="55"/>
    <x v="12"/>
    <x v="12"/>
    <x v="1"/>
    <x v="2"/>
    <n v="31"/>
    <n v="0"/>
    <n v="0"/>
    <n v="11.246333870626501"/>
    <n v="9.1055361080171906"/>
    <n v="13.3871316332357"/>
    <n v="10.1809880749574"/>
    <n v="348.63634998942001"/>
    <n v="34.0632136046409"/>
    <n v="5.8363698995729303"/>
    <n v="3.6299260628465699"/>
    <n v="24.910903732809398"/>
    <n v="21.280977669962802"/>
    <n v="8.5726945472489504"/>
  </r>
  <r>
    <x v="55"/>
    <x v="12"/>
    <x v="12"/>
    <x v="1"/>
    <x v="3"/>
    <n v="30"/>
    <n v="0"/>
    <n v="0"/>
    <n v="11.3192095468372"/>
    <n v="9.7908216783198192"/>
    <n v="12.847597415354601"/>
    <n v="10.9031035556833"/>
    <n v="339.57628640511598"/>
    <n v="16.753450294151602"/>
    <n v="4.0930978847508204"/>
    <n v="4.0302536231883996"/>
    <n v="21.238637137989699"/>
    <n v="17.208383514801302"/>
    <n v="6.45644433347102"/>
  </r>
  <r>
    <x v="55"/>
    <x v="12"/>
    <x v="12"/>
    <x v="1"/>
    <x v="4"/>
    <n v="31"/>
    <n v="0"/>
    <n v="0"/>
    <n v="8.02894549088834"/>
    <n v="6.7514059806040398"/>
    <n v="9.3064850011726392"/>
    <n v="6.8975415896487897"/>
    <n v="248.897310217539"/>
    <n v="12.130620444873999"/>
    <n v="3.4829040246429401"/>
    <n v="2.7145825242718402"/>
    <n v="17.369781818181799"/>
    <n v="14.65519929391"/>
    <n v="4.7255288211540396"/>
  </r>
  <r>
    <x v="55"/>
    <x v="12"/>
    <x v="12"/>
    <x v="1"/>
    <x v="5"/>
    <n v="30"/>
    <n v="0"/>
    <n v="0"/>
    <n v="7.4068962581224502"/>
    <n v="6.0217712477914196"/>
    <n v="8.79202126845348"/>
    <n v="5.8745023027869596"/>
    <n v="222.206887743674"/>
    <n v="13.759892470969501"/>
    <n v="3.7094329042280201"/>
    <n v="3.2672231686541702"/>
    <n v="16.0795229681978"/>
    <n v="12.812299799543601"/>
    <n v="6.4607466264805202"/>
  </r>
  <r>
    <x v="55"/>
    <x v="12"/>
    <x v="12"/>
    <x v="1"/>
    <x v="6"/>
    <n v="31"/>
    <n v="0"/>
    <n v="0"/>
    <n v="6.5766850307078801"/>
    <n v="5.2735320503920002"/>
    <n v="7.87983801102376"/>
    <n v="5.1449914821124301"/>
    <n v="203.87723595194399"/>
    <n v="12.6219116740522"/>
    <n v="3.5527329865966899"/>
    <n v="2.8559117082533501"/>
    <n v="19.587511111111102"/>
    <n v="16.7315994028578"/>
    <n v="4.7491474803957301"/>
  </r>
  <r>
    <x v="55"/>
    <x v="12"/>
    <x v="12"/>
    <x v="1"/>
    <x v="7"/>
    <n v="31"/>
    <n v="0"/>
    <n v="0"/>
    <n v="7.7360418436948297"/>
    <n v="5.5035544701236798"/>
    <n v="9.9685292172659796"/>
    <n v="6.5509706959706904"/>
    <n v="239.81729715454"/>
    <n v="37.043529215506297"/>
    <n v="6.0863395580189499"/>
    <n v="2.7432275132275099"/>
    <n v="35.419182948490203"/>
    <n v="32.675955435262701"/>
    <n v="4.0005383520856599"/>
  </r>
  <r>
    <x v="55"/>
    <x v="12"/>
    <x v="12"/>
    <x v="1"/>
    <x v="8"/>
    <n v="30"/>
    <n v="0"/>
    <n v="0"/>
    <n v="7.3837551982193999"/>
    <n v="6.1542057956557601"/>
    <n v="8.6133046007830405"/>
    <n v="6.4948264098195896"/>
    <n v="221.51265594658199"/>
    <n v="10.842490842913101"/>
    <n v="3.2927937747319"/>
    <n v="1.9138013698630101"/>
    <n v="13.952364620938599"/>
    <n v="12.038563251075599"/>
    <n v="5.13519178077562"/>
  </r>
  <r>
    <x v="55"/>
    <x v="12"/>
    <x v="12"/>
    <x v="1"/>
    <x v="9"/>
    <n v="31"/>
    <n v="0"/>
    <n v="0"/>
    <n v="9.3063048510083402"/>
    <n v="7.0141320057828498"/>
    <n v="11.5984776962338"/>
    <n v="7.5710674157303304"/>
    <n v="288.49545038125802"/>
    <n v="39.050721296758702"/>
    <n v="6.2490576326962097"/>
    <n v="2.165"/>
    <n v="35.166163194444302"/>
    <n v="33.001163194444302"/>
    <n v="5.6433928516168699"/>
  </r>
  <r>
    <x v="55"/>
    <x v="12"/>
    <x v="12"/>
    <x v="1"/>
    <x v="10"/>
    <n v="30"/>
    <n v="0"/>
    <n v="0"/>
    <n v="16.898588375328501"/>
    <n v="13.126738088528001"/>
    <n v="20.670438662129001"/>
    <n v="13.2747995007662"/>
    <n v="506.957651259854"/>
    <n v="102.03425324419599"/>
    <n v="10.1012005842967"/>
    <n v="6.1050617283950599"/>
    <n v="47.602065404474999"/>
    <n v="41.497003676079899"/>
    <n v="11.897727148947199"/>
  </r>
  <r>
    <x v="55"/>
    <x v="12"/>
    <x v="12"/>
    <x v="1"/>
    <x v="11"/>
    <n v="8"/>
    <n v="0"/>
    <n v="0"/>
    <n v="24.809710446689898"/>
    <n v="13.7687153033754"/>
    <n v="35.850705590004303"/>
    <n v="24.939911174690799"/>
    <n v="198.47768357351899"/>
    <n v="174.41432272763399"/>
    <n v="13.206601482881"/>
    <n v="4.2822773972602697"/>
    <n v="42.976811091854401"/>
    <n v="38.694533694594099"/>
    <n v="22.521339485194101"/>
  </r>
  <r>
    <x v="56"/>
    <x v="2"/>
    <x v="2"/>
    <x v="0"/>
    <x v="0"/>
    <n v="31"/>
    <n v="0"/>
    <n v="2"/>
    <n v="20.3385365673381"/>
    <n v="14.8346828719305"/>
    <n v="25.842390262745699"/>
    <n v="14.0094650205761"/>
    <n v="630.49463358748005"/>
    <n v="225.14800094762001"/>
    <n v="15.004932553917699"/>
    <n v="5.3656171735241402"/>
    <n v="59.529982547993001"/>
    <n v="54.1643653744689"/>
    <n v="16.485042901084601"/>
  </r>
  <r>
    <x v="56"/>
    <x v="2"/>
    <x v="2"/>
    <x v="0"/>
    <x v="1"/>
    <n v="28"/>
    <n v="0"/>
    <n v="1"/>
    <n v="18.8531717344732"/>
    <n v="14.1958091633299"/>
    <n v="23.510534305616499"/>
    <n v="15.8612109711919"/>
    <n v="527.88880856524997"/>
    <n v="144.263066428261"/>
    <n v="12.0109560996725"/>
    <n v="4.6254687499999996"/>
    <n v="54.222459396751702"/>
    <n v="49.596990646751699"/>
    <n v="9.2763095032938008"/>
  </r>
  <r>
    <x v="56"/>
    <x v="2"/>
    <x v="2"/>
    <x v="0"/>
    <x v="2"/>
    <n v="31"/>
    <n v="0"/>
    <n v="1"/>
    <n v="14.089000448376099"/>
    <n v="9.5761971814534892"/>
    <n v="18.6018037152988"/>
    <n v="9.4250574712643793"/>
    <n v="436.75901389965998"/>
    <n v="151.36558223415801"/>
    <n v="12.3030720649014"/>
    <n v="3.13817073170731"/>
    <n v="64.868673913043395"/>
    <n v="61.730503181336097"/>
    <n v="7.7297566156451403"/>
  </r>
  <r>
    <x v="56"/>
    <x v="2"/>
    <x v="2"/>
    <x v="0"/>
    <x v="3"/>
    <n v="30"/>
    <n v="0"/>
    <n v="0"/>
    <n v="13.4106575393527"/>
    <n v="10.22259151333"/>
    <n v="16.598723565375401"/>
    <n v="10.0357485930432"/>
    <n v="402.31972618058097"/>
    <n v="72.893988214542006"/>
    <n v="8.5377976208470798"/>
    <n v="3.1523690205011401"/>
    <n v="45.971375000000002"/>
    <n v="42.819005979498897"/>
    <n v="8.6199407417136094"/>
  </r>
  <r>
    <x v="56"/>
    <x v="2"/>
    <x v="2"/>
    <x v="0"/>
    <x v="4"/>
    <n v="7"/>
    <n v="0"/>
    <n v="0"/>
    <n v="15.7539662119918"/>
    <n v="2.86500142926409"/>
    <n v="28.642930994719599"/>
    <n v="10.7442857142857"/>
    <n v="110.277763483943"/>
    <n v="194.22157219216601"/>
    <n v="13.9363399855258"/>
    <n v="3.67661870503597"/>
    <n v="39.672556521739097"/>
    <n v="35.995937816703098"/>
    <n v="25.129583633393999"/>
  </r>
  <r>
    <x v="57"/>
    <x v="5"/>
    <x v="5"/>
    <x v="0"/>
    <x v="4"/>
    <n v="7"/>
    <n v="0"/>
    <n v="0"/>
    <n v="15.578784189068401"/>
    <n v="7.0288442096561896"/>
    <n v="24.128724168480598"/>
    <n v="14.1563440860215"/>
    <n v="109.051489323479"/>
    <n v="85.464847738892402"/>
    <n v="9.2447199924547405"/>
    <n v="3.9634210526315701"/>
    <n v="28.8905769230769"/>
    <n v="24.927155870445301"/>
    <n v="19.2759659863945"/>
  </r>
  <r>
    <x v="57"/>
    <x v="5"/>
    <x v="5"/>
    <x v="0"/>
    <x v="5"/>
    <n v="16"/>
    <n v="0"/>
    <n v="0"/>
    <n v="9.0083742540106293"/>
    <n v="6.19605467413301"/>
    <n v="11.820693833888299"/>
    <n v="7.8521866354543404"/>
    <n v="144.13398806417001"/>
    <n v="27.854746487092701"/>
    <n v="5.2777596086874503"/>
    <n v="2.93038461538461"/>
    <n v="23.265571428571398"/>
    <n v="20.335186813186802"/>
    <n v="7.1025979085916999"/>
  </r>
  <r>
    <x v="57"/>
    <x v="5"/>
    <x v="5"/>
    <x v="0"/>
    <x v="6"/>
    <n v="6"/>
    <n v="0"/>
    <n v="0"/>
    <n v="5.6351014707990101"/>
    <n v="2.4359524654745002"/>
    <n v="8.8342504761235308"/>
    <n v="4.9689980882864004"/>
    <n v="33.810608824794102"/>
    <n v="9.2930295604159507"/>
    <n v="3.0484470735795899"/>
    <n v="2.28249999999999"/>
    <n v="10.6690217391304"/>
    <n v="8.3865217391304103"/>
    <n v="5.0394486166007901"/>
  </r>
  <r>
    <x v="58"/>
    <x v="26"/>
    <x v="26"/>
    <x v="0"/>
    <x v="4"/>
    <n v="24"/>
    <n v="2"/>
    <n v="4"/>
    <n v="59.357029926775198"/>
    <n v="2.8764340111920501"/>
    <n v="115.83762584235799"/>
    <n v="11.4821173284409"/>
    <n v="1424.56871824261"/>
    <n v="17890.914969358499"/>
    <n v="133.756924939827"/>
    <n v="3.3472523364485798"/>
    <n v="578.78802047781505"/>
    <n v="575.44076814136599"/>
    <n v="31.971259800150001"/>
  </r>
  <r>
    <x v="58"/>
    <x v="26"/>
    <x v="26"/>
    <x v="0"/>
    <x v="5"/>
    <n v="30"/>
    <n v="0"/>
    <n v="0"/>
    <n v="7.92374314570917"/>
    <n v="5.6706499021412897"/>
    <n v="10.176836389277099"/>
    <n v="6.6558150254182697"/>
    <n v="237.71229437127499"/>
    <n v="36.407883118852403"/>
    <n v="6.0338945233449701"/>
    <n v="2.3999315068493101"/>
    <n v="35.0763356164383"/>
    <n v="32.676404109589001"/>
    <n v="4.0637469455848798"/>
  </r>
  <r>
    <x v="58"/>
    <x v="26"/>
    <x v="26"/>
    <x v="0"/>
    <x v="6"/>
    <n v="31"/>
    <n v="0"/>
    <n v="0"/>
    <n v="10.7860076801367"/>
    <n v="6.9270755137864901"/>
    <n v="14.644939846487"/>
    <n v="6.9647431506849298"/>
    <n v="334.36623808423798"/>
    <n v="110.67986543613701"/>
    <n v="10.5204498685245"/>
    <n v="4.0063304347826101"/>
    <n v="49.313767361111097"/>
    <n v="45.307436926328499"/>
    <n v="6.0084020618556"/>
  </r>
  <r>
    <x v="58"/>
    <x v="26"/>
    <x v="26"/>
    <x v="0"/>
    <x v="7"/>
    <n v="31"/>
    <n v="0"/>
    <n v="0"/>
    <n v="10.967572636792299"/>
    <n v="8.9648098512322907"/>
    <n v="12.970335422352401"/>
    <n v="9.4259519038076203"/>
    <n v="339.99475174056198"/>
    <n v="29.812154234885"/>
    <n v="5.4600507538744498"/>
    <n v="3.81636704119849"/>
    <n v="27.1097853309481"/>
    <n v="23.293418289749599"/>
    <n v="7.9490165348669803"/>
  </r>
  <r>
    <x v="58"/>
    <x v="26"/>
    <x v="26"/>
    <x v="0"/>
    <x v="8"/>
    <n v="30"/>
    <n v="0"/>
    <n v="0"/>
    <n v="8.4608068979258206"/>
    <n v="7.42723475476466"/>
    <n v="9.4943790410869795"/>
    <n v="8.2473642782068399"/>
    <n v="253.82420693777499"/>
    <n v="7.6615861477468998"/>
    <n v="2.7679570350254501"/>
    <n v="4.3297798165137502"/>
    <n v="17.971602914389798"/>
    <n v="13.641823097875999"/>
    <n v="3.33116331147066"/>
  </r>
  <r>
    <x v="58"/>
    <x v="26"/>
    <x v="26"/>
    <x v="0"/>
    <x v="9"/>
    <n v="31"/>
    <n v="0"/>
    <n v="2"/>
    <n v="14.8849087649191"/>
    <n v="3.0382232160715299"/>
    <n v="26.731594313766699"/>
    <n v="5.7662045060658498"/>
    <n v="461.43217171249199"/>
    <n v="1043.1050680133401"/>
    <n v="32.297137148876502"/>
    <n v="1.67639830508474"/>
    <n v="167.058951310861"/>
    <n v="165.382553005776"/>
    <n v="7.5395356884494804"/>
  </r>
  <r>
    <x v="58"/>
    <x v="26"/>
    <x v="26"/>
    <x v="0"/>
    <x v="10"/>
    <n v="30"/>
    <n v="0"/>
    <n v="1"/>
    <n v="19.771725989418201"/>
    <n v="12.018658004992099"/>
    <n v="27.5247939738443"/>
    <n v="15.866018820942299"/>
    <n v="593.15177968254704"/>
    <n v="431.10621332613198"/>
    <n v="20.763097392396201"/>
    <n v="2.87539267015707"/>
    <n v="116.63024432809701"/>
    <n v="113.75485165793999"/>
    <n v="15.329163209816301"/>
  </r>
  <r>
    <x v="58"/>
    <x v="26"/>
    <x v="26"/>
    <x v="0"/>
    <x v="11"/>
    <n v="31"/>
    <n v="4"/>
    <n v="12"/>
    <n v="76.256435426891798"/>
    <n v="41.880535306899397"/>
    <n v="110.63233554688399"/>
    <n v="23.3868813559321"/>
    <n v="2363.94949823365"/>
    <n v="8782.9920811540705"/>
    <n v="93.717618840611195"/>
    <n v="4.1867701863353997"/>
    <n v="350.321485507246"/>
    <n v="346.13471532091103"/>
    <n v="147.32196573751401"/>
  </r>
  <r>
    <x v="58"/>
    <x v="26"/>
    <x v="26"/>
    <x v="1"/>
    <x v="0"/>
    <n v="15"/>
    <n v="7"/>
    <n v="9"/>
    <n v="194.482239476101"/>
    <n v="89.087984843336599"/>
    <n v="299.87649410886502"/>
    <n v="90.546228373702405"/>
    <n v="2917.2335921415101"/>
    <n v="36220.706882622202"/>
    <n v="190.31738460430299"/>
    <n v="5.3347955390334603"/>
    <n v="467.585714285714"/>
    <n v="462.25091874668101"/>
    <n v="387.07552361066502"/>
  </r>
  <r>
    <x v="58"/>
    <x v="26"/>
    <x v="26"/>
    <x v="1"/>
    <x v="1"/>
    <n v="4"/>
    <n v="1"/>
    <n v="3"/>
    <n v="136.01167111823301"/>
    <n v="-2.9462700387157699"/>
    <n v="274.96961227518301"/>
    <n v="157.04372685185101"/>
    <n v="544.04668447293398"/>
    <n v="7626.1363030033899"/>
    <n v="87.327752192549795"/>
    <n v="16.0492307692307"/>
    <n v="213.91"/>
    <n v="197.86076923076899"/>
    <n v="162.24556534900299"/>
  </r>
  <r>
    <x v="59"/>
    <x v="26"/>
    <x v="26"/>
    <x v="0"/>
    <x v="0"/>
    <n v="31"/>
    <n v="0"/>
    <n v="3"/>
    <n v="25.7124513765248"/>
    <n v="18.635904446068"/>
    <n v="32.788998306981703"/>
    <n v="16.154369287020099"/>
    <n v="797.08599267226998"/>
    <n v="372.20064028879398"/>
    <n v="19.292502178017099"/>
    <n v="5.0756152512998201"/>
    <n v="78.138010291595293"/>
    <n v="73.062395040295499"/>
    <n v="23.172005967444601"/>
  </r>
  <r>
    <x v="59"/>
    <x v="26"/>
    <x v="26"/>
    <x v="0"/>
    <x v="1"/>
    <n v="28"/>
    <n v="0"/>
    <n v="2"/>
    <n v="19.5926648234102"/>
    <n v="13.173994510940201"/>
    <n v="26.011335135880199"/>
    <n v="14.974806338028101"/>
    <n v="548.59461505548495"/>
    <n v="274.00923511557801"/>
    <n v="16.553224311764101"/>
    <n v="4.25210256410256"/>
    <n v="71.642903780068707"/>
    <n v="67.390801215966206"/>
    <n v="9.3224937128334293"/>
  </r>
  <r>
    <x v="59"/>
    <x v="26"/>
    <x v="26"/>
    <x v="0"/>
    <x v="2"/>
    <n v="31"/>
    <n v="0"/>
    <n v="1"/>
    <n v="15.516002521329201"/>
    <n v="10.3620959832301"/>
    <n v="20.6699090594282"/>
    <n v="10.2908219178082"/>
    <n v="480.99607816120403"/>
    <n v="197.42739308853899"/>
    <n v="14.0508858471108"/>
    <n v="3.7684957264957299"/>
    <n v="73.499965811965694"/>
    <n v="69.731470085469994"/>
    <n v="10.658928648522499"/>
  </r>
  <r>
    <x v="59"/>
    <x v="26"/>
    <x v="26"/>
    <x v="0"/>
    <x v="3"/>
    <n v="30"/>
    <n v="0"/>
    <n v="0"/>
    <n v="15.9675102505712"/>
    <n v="12.006430014326799"/>
    <n v="19.9285904868157"/>
    <n v="11.426070280324099"/>
    <n v="479.02530751713698"/>
    <n v="112.528978640899"/>
    <n v="10.607967696071601"/>
    <n v="2.6330927835051501"/>
    <n v="42.213909249563599"/>
    <n v="39.580816466058501"/>
    <n v="16.260616457851"/>
  </r>
  <r>
    <x v="59"/>
    <x v="26"/>
    <x v="26"/>
    <x v="0"/>
    <x v="4"/>
    <n v="7"/>
    <n v="0"/>
    <n v="1"/>
    <n v="23.804905448456001"/>
    <n v="0.98715420730154702"/>
    <n v="46.622656689610402"/>
    <n v="13.0657746478873"/>
    <n v="166.63433813919201"/>
    <n v="608.70528651728796"/>
    <n v="24.6719534394277"/>
    <n v="5.0158405545927103"/>
    <n v="69.488065630397301"/>
    <n v="64.472225075804602"/>
    <n v="39.123672205401697"/>
  </r>
  <r>
    <x v="60"/>
    <x v="7"/>
    <x v="7"/>
    <x v="0"/>
    <x v="0"/>
    <n v="31"/>
    <n v="0"/>
    <n v="7"/>
    <n v="39.078779796808803"/>
    <n v="29.1290520673356"/>
    <n v="49.028507526282098"/>
    <n v="31.277079107504999"/>
    <n v="1211.44217370107"/>
    <n v="735.79482114733401"/>
    <n v="27.125538172492199"/>
    <n v="7.7767700729926998"/>
    <n v="123.26275568181801"/>
    <n v="115.485985608825"/>
    <n v="30.651280496575801"/>
  </r>
  <r>
    <x v="60"/>
    <x v="7"/>
    <x v="7"/>
    <x v="0"/>
    <x v="1"/>
    <n v="28"/>
    <n v="0"/>
    <n v="3"/>
    <n v="26.229323015908701"/>
    <n v="14.6986361534544"/>
    <n v="37.760009878363"/>
    <n v="17.699312348780701"/>
    <n v="734.42104444544395"/>
    <n v="884.27107321483402"/>
    <n v="29.736695734644702"/>
    <n v="2.4094483985765098"/>
    <n v="143.714345454545"/>
    <n v="141.30489705596801"/>
    <n v="14.282457906066"/>
  </r>
  <r>
    <x v="60"/>
    <x v="7"/>
    <x v="7"/>
    <x v="0"/>
    <x v="2"/>
    <n v="31"/>
    <n v="15"/>
    <n v="0"/>
    <n v="5.89708243175963"/>
    <n v="2.2224186890171098"/>
    <n v="9.5717461745021506"/>
    <n v="4.1965283018867998"/>
    <n v="182.80955538454899"/>
    <n v="100.362054261011"/>
    <n v="10.018086357234701"/>
    <n v="1.57950530035335E-2"/>
    <n v="49.776647834274897"/>
    <n v="49.760852781271403"/>
    <n v="8.4135633642139105"/>
  </r>
  <r>
    <x v="60"/>
    <x v="7"/>
    <x v="7"/>
    <x v="0"/>
    <x v="3"/>
    <n v="30"/>
    <n v="30"/>
    <n v="0"/>
    <n v="6.8671331111690506E-2"/>
    <n v="5.89124486616808E-2"/>
    <n v="7.8430213561700102E-2"/>
    <n v="6.9798041696754007E-2"/>
    <n v="2.06013993335071"/>
    <n v="6.8302605586838304E-4"/>
    <n v="2.6134767186037501E-2"/>
    <n v="1.8242530755711701E-2"/>
    <n v="0.110800711743771"/>
    <n v="9.2558180988059305E-2"/>
    <n v="4.1949932548478397E-2"/>
  </r>
  <r>
    <x v="60"/>
    <x v="7"/>
    <x v="7"/>
    <x v="0"/>
    <x v="4"/>
    <n v="7"/>
    <n v="7"/>
    <n v="0"/>
    <n v="5.1172179556189398E-2"/>
    <n v="4.3204439465831697E-2"/>
    <n v="5.91399196465471E-2"/>
    <n v="5.2415026833631202E-2"/>
    <n v="0.358205256893326"/>
    <n v="7.4221838704915407E-5"/>
    <n v="8.6152097307561504E-3"/>
    <n v="3.5026833631484601E-2"/>
    <n v="6.2767857142857403E-2"/>
    <n v="2.7741023511372798E-2"/>
    <n v="9.3189317184888092E-3"/>
  </r>
  <r>
    <x v="61"/>
    <x v="16"/>
    <x v="16"/>
    <x v="0"/>
    <x v="0"/>
    <n v="31"/>
    <n v="0"/>
    <n v="5"/>
    <n v="30.571711984702102"/>
    <n v="22.970015581582"/>
    <n v="38.173408387822299"/>
    <n v="24.10125"/>
    <n v="947.72307152576604"/>
    <n v="429.492292957438"/>
    <n v="20.7241958337938"/>
    <n v="8.0346913580246806"/>
    <n v="85.723857142857099"/>
    <n v="77.689165784832397"/>
    <n v="26.2701827212266"/>
  </r>
  <r>
    <x v="61"/>
    <x v="16"/>
    <x v="16"/>
    <x v="0"/>
    <x v="1"/>
    <n v="28"/>
    <n v="0"/>
    <n v="4"/>
    <n v="23.2651454937103"/>
    <n v="15.7032726881007"/>
    <n v="30.8270182993198"/>
    <n v="17.1485548114326"/>
    <n v="651.42407382388706"/>
    <n v="380.306543614666"/>
    <n v="19.5014497823794"/>
    <n v="3.9875268817204299"/>
    <n v="72.864812834224594"/>
    <n v="68.877285952504195"/>
    <n v="13.392688419534"/>
  </r>
  <r>
    <x v="61"/>
    <x v="16"/>
    <x v="16"/>
    <x v="0"/>
    <x v="2"/>
    <n v="31"/>
    <n v="0"/>
    <n v="1"/>
    <n v="20.438786491863301"/>
    <n v="14.210912687211801"/>
    <n v="26.666660296514902"/>
    <n v="14.730894454382801"/>
    <n v="633.60238124776299"/>
    <n v="288.279620253958"/>
    <n v="16.9787991405151"/>
    <n v="5.3713419117647003"/>
    <n v="87.941867145421895"/>
    <n v="82.570525233657193"/>
    <n v="15.232818900409599"/>
  </r>
  <r>
    <x v="61"/>
    <x v="16"/>
    <x v="16"/>
    <x v="0"/>
    <x v="3"/>
    <n v="30"/>
    <n v="0"/>
    <n v="3"/>
    <n v="20.503279761121799"/>
    <n v="15.1899596371318"/>
    <n v="25.816599885111799"/>
    <n v="14.497629870129799"/>
    <n v="615.098392833655"/>
    <n v="202.473906940945"/>
    <n v="14.2293326245803"/>
    <n v="4.0902003642987204"/>
    <n v="55.7996356275303"/>
    <n v="51.709435263231597"/>
    <n v="21.9598151875201"/>
  </r>
  <r>
    <x v="61"/>
    <x v="16"/>
    <x v="16"/>
    <x v="0"/>
    <x v="4"/>
    <n v="7"/>
    <n v="0"/>
    <n v="2"/>
    <n v="37.793500659363403"/>
    <n v="-0.80085606238424101"/>
    <n v="76.387857381111004"/>
    <n v="17.974611111110999"/>
    <n v="264.55450461554398"/>
    <n v="1741.44195994799"/>
    <n v="41.7305878217404"/>
    <n v="8.1986691312384501"/>
    <n v="116.208964879852"/>
    <n v="108.010295748614"/>
    <n v="63.973537045358803"/>
  </r>
  <r>
    <x v="62"/>
    <x v="11"/>
    <x v="11"/>
    <x v="0"/>
    <x v="0"/>
    <n v="31"/>
    <n v="0"/>
    <n v="2"/>
    <n v="21.793051292175502"/>
    <n v="16.307683934918298"/>
    <n v="27.278418649432702"/>
    <n v="14.5553137254901"/>
    <n v="675.58459005743998"/>
    <n v="223.63808721208201"/>
    <n v="14.9545340018364"/>
    <n v="5.4817468805704097"/>
    <n v="62.438852459016402"/>
    <n v="56.957105578445997"/>
    <n v="15.714195515162601"/>
  </r>
  <r>
    <x v="62"/>
    <x v="11"/>
    <x v="11"/>
    <x v="0"/>
    <x v="1"/>
    <n v="28"/>
    <n v="0"/>
    <n v="1"/>
    <n v="16.930506709630901"/>
    <n v="11.7388629333594"/>
    <n v="22.122150485902399"/>
    <n v="12.8591321923215"/>
    <n v="474.05418786966402"/>
    <n v="179.260594952134"/>
    <n v="13.388823508887301"/>
    <n v="4.0976989619377102"/>
    <n v="64.075922920892495"/>
    <n v="59.9782239589548"/>
    <n v="7.9154995691601604"/>
  </r>
  <r>
    <x v="62"/>
    <x v="11"/>
    <x v="11"/>
    <x v="0"/>
    <x v="2"/>
    <n v="31"/>
    <n v="0"/>
    <n v="1"/>
    <n v="14.1161169065543"/>
    <n v="9.6472347459253491"/>
    <n v="18.584999067183301"/>
    <n v="10.3216819012796"/>
    <n v="437.599624103184"/>
    <n v="148.43357225177601"/>
    <n v="12.1833317385589"/>
    <n v="3.8409577464788698"/>
    <n v="63.128298611111099"/>
    <n v="59.287340864632199"/>
    <n v="8.3430318756762301"/>
  </r>
  <r>
    <x v="62"/>
    <x v="11"/>
    <x v="11"/>
    <x v="0"/>
    <x v="3"/>
    <n v="26"/>
    <n v="0"/>
    <n v="0"/>
    <n v="13.538515699054299"/>
    <n v="9.9729807643013793"/>
    <n v="17.104050633807201"/>
    <n v="9.6828005254682594"/>
    <n v="352.00140817541097"/>
    <n v="77.926090400726906"/>
    <n v="8.8275755675455407"/>
    <n v="2.5775704225352101"/>
    <n v="38.289802158273297"/>
    <n v="35.712231735738101"/>
    <n v="12.4833372287183"/>
  </r>
  <r>
    <x v="62"/>
    <x v="11"/>
    <x v="11"/>
    <x v="0"/>
    <x v="4"/>
    <n v="14"/>
    <n v="0"/>
    <n v="0"/>
    <n v="12.498365063367"/>
    <n v="6.4946601933775199"/>
    <n v="18.502069933356399"/>
    <n v="9.1561790236927703"/>
    <n v="174.977110887138"/>
    <n v="108.121228181115"/>
    <n v="10.3981358031676"/>
    <n v="3.5738659793814298"/>
    <n v="35.8554198473282"/>
    <n v="32.281553867946798"/>
    <n v="10.294700917239901"/>
  </r>
  <r>
    <x v="62"/>
    <x v="11"/>
    <x v="11"/>
    <x v="0"/>
    <x v="5"/>
    <n v="28"/>
    <n v="0"/>
    <n v="0"/>
    <n v="6.7334960034396802"/>
    <n v="4.6703550356987504"/>
    <n v="8.7966369711806092"/>
    <n v="5.6588798212270897"/>
    <n v="188.53788809631101"/>
    <n v="28.3095435967242"/>
    <n v="5.3206713483097401"/>
    <n v="2.2254388984509399"/>
    <n v="30.160123022847099"/>
    <n v="27.934684124396199"/>
    <n v="3.3239900868916399"/>
  </r>
  <r>
    <x v="62"/>
    <x v="11"/>
    <x v="11"/>
    <x v="0"/>
    <x v="6"/>
    <n v="15"/>
    <n v="0"/>
    <n v="0"/>
    <n v="10.1733156077955"/>
    <n v="4.5960837812078603"/>
    <n v="15.750547434383201"/>
    <n v="7.2265486725663699"/>
    <n v="152.59973411693301"/>
    <n v="101.42860260647601"/>
    <n v="10.0711768233149"/>
    <n v="3.0901538461538398"/>
    <n v="42.584792122538197"/>
    <n v="39.4946382763844"/>
    <n v="4.3280274485688697"/>
  </r>
  <r>
    <x v="62"/>
    <x v="11"/>
    <x v="11"/>
    <x v="0"/>
    <x v="7"/>
    <n v="31"/>
    <n v="0"/>
    <n v="0"/>
    <n v="7.6904803488626303"/>
    <n v="6.5223967488154804"/>
    <n v="8.8585639489097705"/>
    <n v="6.9979166666666499"/>
    <n v="238.40489081474101"/>
    <n v="10.1410327780532"/>
    <n v="3.1844988268255299"/>
    <n v="3.1128345070422498"/>
    <n v="15.211948275861999"/>
    <n v="12.0991137688198"/>
    <n v="5.4340310248261696"/>
  </r>
  <r>
    <x v="62"/>
    <x v="11"/>
    <x v="11"/>
    <x v="0"/>
    <x v="8"/>
    <n v="30"/>
    <n v="0"/>
    <n v="0"/>
    <n v="6.4920964668320797"/>
    <n v="5.7071155391653301"/>
    <n v="7.2770773944988401"/>
    <n v="6.0082276101532504"/>
    <n v="194.76289400496199"/>
    <n v="4.4193185565498201"/>
    <n v="2.1022175331182602"/>
    <n v="3.09871313672922"/>
    <n v="12.239657657657601"/>
    <n v="9.1409445209283806"/>
    <n v="2.2740251437310399"/>
  </r>
  <r>
    <x v="62"/>
    <x v="11"/>
    <x v="11"/>
    <x v="0"/>
    <x v="9"/>
    <n v="31"/>
    <n v="0"/>
    <n v="0"/>
    <n v="8.0243313559026301"/>
    <n v="6.50179953358177"/>
    <n v="9.5468631782234894"/>
    <n v="6.9037852112675901"/>
    <n v="248.75427203298099"/>
    <n v="17.2292784803941"/>
    <n v="4.1508166040423999"/>
    <n v="2.49589254766031"/>
    <n v="19.2542595978062"/>
    <n v="16.7583670501459"/>
    <n v="4.94551648518995"/>
  </r>
  <r>
    <x v="62"/>
    <x v="11"/>
    <x v="11"/>
    <x v="0"/>
    <x v="10"/>
    <n v="30"/>
    <n v="0"/>
    <n v="0"/>
    <n v="13.170149167188701"/>
    <n v="10.3491827489741"/>
    <n v="15.9911155854033"/>
    <n v="11.226327303648601"/>
    <n v="395.10447501566"/>
    <n v="57.073292881167497"/>
    <n v="7.5546868155581102"/>
    <n v="2.51186206896551"/>
    <n v="32.076247818499098"/>
    <n v="29.564385749533599"/>
    <n v="10.537654536485601"/>
  </r>
  <r>
    <x v="62"/>
    <x v="11"/>
    <x v="11"/>
    <x v="0"/>
    <x v="11"/>
    <n v="31"/>
    <n v="0"/>
    <n v="0"/>
    <n v="13.016945575814001"/>
    <n v="9.6803124743838396"/>
    <n v="16.353578677244201"/>
    <n v="10.0020422535211"/>
    <n v="403.52531285023503"/>
    <n v="82.746806436043101"/>
    <n v="9.0965271634862503"/>
    <n v="3.0732937181663802"/>
    <n v="37.465549828178602"/>
    <n v="34.392256110012198"/>
    <n v="9.2078289147185099"/>
  </r>
  <r>
    <x v="62"/>
    <x v="11"/>
    <x v="11"/>
    <x v="1"/>
    <x v="0"/>
    <n v="30"/>
    <n v="0"/>
    <n v="2"/>
    <n v="17.2921386263308"/>
    <n v="11.2402118493873"/>
    <n v="23.344065403274399"/>
    <n v="9.5832966929504408"/>
    <n v="518.76415878992498"/>
    <n v="262.67843937347601"/>
    <n v="16.207357569125101"/>
    <n v="2.4053472222222201"/>
    <n v="69.649445438282598"/>
    <n v="67.244098216060394"/>
    <n v="16.987977839064001"/>
  </r>
  <r>
    <x v="62"/>
    <x v="11"/>
    <x v="11"/>
    <x v="1"/>
    <x v="1"/>
    <n v="29"/>
    <n v="0"/>
    <n v="0"/>
    <n v="9.2463564325934495"/>
    <n v="7.6852199639740002"/>
    <n v="10.8074929012129"/>
    <n v="7.9143761996161199"/>
    <n v="268.14433654521002"/>
    <n v="16.844075268422799"/>
    <n v="4.1041534167746203"/>
    <n v="3.0080487804877998"/>
    <n v="22.077224199288199"/>
    <n v="19.069175418800398"/>
    <n v="4.5299016149646096"/>
  </r>
  <r>
    <x v="62"/>
    <x v="11"/>
    <x v="11"/>
    <x v="1"/>
    <x v="2"/>
    <n v="31"/>
    <n v="0"/>
    <n v="0"/>
    <n v="9.0885963745065403"/>
    <n v="7.2261471422971502"/>
    <n v="10.951045606715899"/>
    <n v="8.5759380378657397"/>
    <n v="281.74648760970302"/>
    <n v="25.781205473691401"/>
    <n v="5.07751961824781"/>
    <n v="3.05646090534978"/>
    <n v="21.8983882783883"/>
    <n v="18.841927373038502"/>
    <n v="6.4380133997171596"/>
  </r>
  <r>
    <x v="62"/>
    <x v="11"/>
    <x v="11"/>
    <x v="1"/>
    <x v="3"/>
    <n v="30"/>
    <n v="0"/>
    <n v="0"/>
    <n v="9.7724389722471301"/>
    <n v="8.2751923804402505"/>
    <n v="11.269685564054001"/>
    <n v="9.2192002378628004"/>
    <n v="293.17316916741402"/>
    <n v="16.077694202709498"/>
    <n v="4.0097000140546104"/>
    <n v="3.0484153005464498"/>
    <n v="18.783504273504199"/>
    <n v="15.735088972957699"/>
    <n v="6.3647459833778903"/>
  </r>
  <r>
    <x v="62"/>
    <x v="11"/>
    <x v="11"/>
    <x v="1"/>
    <x v="4"/>
    <n v="31"/>
    <n v="0"/>
    <n v="0"/>
    <n v="7.0425404683713602"/>
    <n v="5.7757945808004596"/>
    <n v="8.3092863559422607"/>
    <n v="6.0702083333333201"/>
    <n v="218.318754519512"/>
    <n v="11.926508983381099"/>
    <n v="3.4534778098868801"/>
    <n v="2.18072144288577"/>
    <n v="17.2578442028985"/>
    <n v="15.077122760012699"/>
    <n v="3.7540551154445101"/>
  </r>
  <r>
    <x v="62"/>
    <x v="11"/>
    <x v="11"/>
    <x v="1"/>
    <x v="5"/>
    <n v="30"/>
    <n v="0"/>
    <n v="0"/>
    <n v="6.3010569190883103"/>
    <n v="4.9689625531575699"/>
    <n v="7.6331512850190597"/>
    <n v="4.3810816471290996"/>
    <n v="189.031707572649"/>
    <n v="12.7264442901396"/>
    <n v="3.5674142302429099"/>
    <n v="2.9677986348122798"/>
    <n v="13.875424028268499"/>
    <n v="10.9076253934562"/>
    <n v="4.4339887893125702"/>
  </r>
  <r>
    <x v="62"/>
    <x v="11"/>
    <x v="11"/>
    <x v="1"/>
    <x v="6"/>
    <n v="31"/>
    <n v="0"/>
    <n v="0"/>
    <n v="5.1961682341735598"/>
    <n v="4.0406846195953898"/>
    <n v="6.3516518487517404"/>
    <n v="4.2467581475128604"/>
    <n v="161.08121525938"/>
    <n v="9.9234324139159096"/>
    <n v="3.1501479987321099"/>
    <n v="2.2981047381546098"/>
    <n v="19.553926940639201"/>
    <n v="17.255822202484602"/>
    <n v="3.3633275862068901"/>
  </r>
  <r>
    <x v="62"/>
    <x v="11"/>
    <x v="11"/>
    <x v="1"/>
    <x v="7"/>
    <n v="31"/>
    <n v="0"/>
    <n v="0"/>
    <n v="6.5632416018724697"/>
    <n v="4.2700417160854904"/>
    <n v="8.8564414876594508"/>
    <n v="5.1610142348754504"/>
    <n v="203.46048965804701"/>
    <n v="39.085723595990501"/>
    <n v="6.2518576116215696"/>
    <n v="2.0444901610017898"/>
    <n v="36.099160583941597"/>
    <n v="34.0546704229398"/>
    <n v="3.8025600652326399"/>
  </r>
  <r>
    <x v="62"/>
    <x v="11"/>
    <x v="11"/>
    <x v="1"/>
    <x v="8"/>
    <n v="30"/>
    <n v="0"/>
    <n v="0"/>
    <n v="5.9946813710114002"/>
    <n v="5.0522465730096897"/>
    <n v="6.9371161690131196"/>
    <n v="5.5417423662091698"/>
    <n v="179.84044113034199"/>
    <n v="6.3700042872085501"/>
    <n v="2.52388674215159"/>
    <n v="1.8331282051282001"/>
    <n v="12.8204591836734"/>
    <n v="10.9873309785452"/>
    <n v="3.08665785141815"/>
  </r>
  <r>
    <x v="62"/>
    <x v="11"/>
    <x v="11"/>
    <x v="1"/>
    <x v="9"/>
    <n v="31"/>
    <n v="0"/>
    <n v="0"/>
    <n v="6.9553613373148"/>
    <n v="5.1530737713604298"/>
    <n v="8.7576489032691693"/>
    <n v="5.7307718696397902"/>
    <n v="215.616201456759"/>
    <n v="24.142514812677899"/>
    <n v="4.9135033135918302"/>
    <n v="1.5102905982905901"/>
    <n v="28.8830890052356"/>
    <n v="27.372798406945002"/>
    <n v="3.3732700075055502"/>
  </r>
  <r>
    <x v="62"/>
    <x v="11"/>
    <x v="11"/>
    <x v="1"/>
    <x v="10"/>
    <n v="30"/>
    <n v="0"/>
    <n v="0"/>
    <n v="12.3490842080025"/>
    <n v="9.5802175949680208"/>
    <n v="15.117950821036899"/>
    <n v="10.062247056566401"/>
    <n v="370.47252624007399"/>
    <n v="54.984612282007298"/>
    <n v="7.41516097478722"/>
    <n v="4.1909217391304301"/>
    <n v="32.294119658119598"/>
    <n v="28.103197918989199"/>
    <n v="8.8453571294165005"/>
  </r>
  <r>
    <x v="62"/>
    <x v="11"/>
    <x v="11"/>
    <x v="1"/>
    <x v="11"/>
    <n v="8"/>
    <n v="0"/>
    <n v="0"/>
    <n v="14.4715361347896"/>
    <n v="8.5420939899348696"/>
    <n v="20.400978279644299"/>
    <n v="14.6229061397939"/>
    <n v="115.772289078317"/>
    <n v="50.3029413270893"/>
    <n v="7.0924566496447001"/>
    <n v="3.1225473321858801"/>
    <n v="25.855601374570401"/>
    <n v="22.733054042384499"/>
    <n v="10.401650843823299"/>
  </r>
  <r>
    <x v="63"/>
    <x v="22"/>
    <x v="22"/>
    <x v="0"/>
    <x v="4"/>
    <n v="24"/>
    <n v="0"/>
    <n v="0"/>
    <n v="11.680898761825199"/>
    <n v="7.99310094262096"/>
    <n v="15.368696581029401"/>
    <n v="8.6474856295115305"/>
    <n v="280.34157028380503"/>
    <n v="76.272541433605994"/>
    <n v="8.7334152216418701"/>
    <n v="3.6801211072664302"/>
    <n v="37.202859589041097"/>
    <n v="33.522738481774702"/>
    <n v="10.5903508283332"/>
  </r>
  <r>
    <x v="63"/>
    <x v="22"/>
    <x v="22"/>
    <x v="0"/>
    <x v="5"/>
    <n v="30"/>
    <n v="0"/>
    <n v="0"/>
    <n v="9.6282423405230002"/>
    <n v="7.1720089204817699"/>
    <n v="12.084475760564199"/>
    <n v="7.9789966940445902"/>
    <n v="288.84727021569"/>
    <n v="43.268951371470301"/>
    <n v="6.5779139072710802"/>
    <n v="4.0690987868284196"/>
    <n v="40.400479452054803"/>
    <n v="36.331380665226398"/>
    <n v="4.6574594399328202"/>
  </r>
  <r>
    <x v="63"/>
    <x v="22"/>
    <x v="22"/>
    <x v="0"/>
    <x v="6"/>
    <n v="31"/>
    <n v="0"/>
    <n v="0"/>
    <n v="10.465519283800299"/>
    <n v="7.1383353789069899"/>
    <n v="13.7927031886937"/>
    <n v="7.9267201426024902"/>
    <n v="324.43109779781099"/>
    <n v="82.278799512273594"/>
    <n v="9.0707662031535996"/>
    <n v="3.5363874345549702"/>
    <n v="44.5708900523559"/>
    <n v="41.034502617800896"/>
    <n v="5.1717517769592298"/>
  </r>
  <r>
    <x v="63"/>
    <x v="22"/>
    <x v="22"/>
    <x v="0"/>
    <x v="7"/>
    <n v="31"/>
    <n v="0"/>
    <n v="0"/>
    <n v="10.3110503185223"/>
    <n v="8.5926322431917992"/>
    <n v="12.0294683938529"/>
    <n v="8.7789484978540706"/>
    <n v="319.64255987419199"/>
    <n v="21.947850735536701"/>
    <n v="4.6848533312726701"/>
    <n v="4.6849197860962501"/>
    <n v="21.397266435986101"/>
    <n v="16.712346649889898"/>
    <n v="7.3241939937724796"/>
  </r>
  <r>
    <x v="63"/>
    <x v="22"/>
    <x v="22"/>
    <x v="0"/>
    <x v="8"/>
    <n v="30"/>
    <n v="0"/>
    <n v="0"/>
    <n v="7.8441351181502297"/>
    <n v="6.9294861064890503"/>
    <n v="8.75878412981141"/>
    <n v="7.6271094398470698"/>
    <n v="235.324053544507"/>
    <n v="5.9999279701330197"/>
    <n v="2.4494750397040201"/>
    <n v="3.8524427480916001"/>
    <n v="15.4224464285714"/>
    <n v="11.5700036804798"/>
    <n v="2.0158455103178801"/>
  </r>
  <r>
    <x v="63"/>
    <x v="22"/>
    <x v="22"/>
    <x v="0"/>
    <x v="9"/>
    <n v="31"/>
    <n v="0"/>
    <n v="0"/>
    <n v="9.9430893184985703"/>
    <n v="8.3129904220484594"/>
    <n v="11.573188214948701"/>
    <n v="9.1705438596491309"/>
    <n v="308.23576887345598"/>
    <n v="19.749779005595599"/>
    <n v="4.44407234477519"/>
    <n v="4.35757303370786"/>
    <n v="18.8537704918032"/>
    <n v="14.496197458095301"/>
    <n v="8.2582880169670698"/>
  </r>
  <r>
    <x v="63"/>
    <x v="22"/>
    <x v="22"/>
    <x v="0"/>
    <x v="10"/>
    <n v="30"/>
    <n v="0"/>
    <n v="0"/>
    <n v="15.1417602635729"/>
    <n v="12.3590650433602"/>
    <n v="17.9244554837856"/>
    <n v="13.0771902117525"/>
    <n v="454.25280790718699"/>
    <n v="55.535205324496999"/>
    <n v="7.4521946649626001"/>
    <n v="6.1759746835443003"/>
    <n v="30.402653508771898"/>
    <n v="24.226678825227602"/>
    <n v="11.1918158203927"/>
  </r>
  <r>
    <x v="63"/>
    <x v="22"/>
    <x v="22"/>
    <x v="0"/>
    <x v="11"/>
    <n v="31"/>
    <n v="0"/>
    <n v="1"/>
    <n v="17.026206376419399"/>
    <n v="13.495061219942601"/>
    <n v="20.557351532896099"/>
    <n v="13.644846938775499"/>
    <n v="527.81239766900001"/>
    <n v="92.675614613826497"/>
    <n v="9.6268174706819103"/>
    <n v="6.85458119658119"/>
    <n v="52.1139910313901"/>
    <n v="45.259409834808899"/>
    <n v="8.9260657456642996"/>
  </r>
  <r>
    <x v="63"/>
    <x v="22"/>
    <x v="22"/>
    <x v="1"/>
    <x v="0"/>
    <n v="31"/>
    <n v="0"/>
    <n v="2"/>
    <n v="19.247841657764301"/>
    <n v="14.1720041349526"/>
    <n v="24.323679180576001"/>
    <n v="15.284897260273899"/>
    <n v="596.68309139069402"/>
    <n v="191.49161299207299"/>
    <n v="13.838049464865801"/>
    <n v="2.2927099236641202"/>
    <n v="51.796929824561303"/>
    <n v="49.504219900897198"/>
    <n v="21.8472121782799"/>
  </r>
  <r>
    <x v="63"/>
    <x v="22"/>
    <x v="22"/>
    <x v="1"/>
    <x v="1"/>
    <n v="28"/>
    <n v="0"/>
    <n v="0"/>
    <n v="9.7248961209050204"/>
    <n v="7.3936804067990902"/>
    <n v="12.056111835010899"/>
    <n v="7.7912896723280101"/>
    <n v="272.29709138534099"/>
    <n v="36.144313937391097"/>
    <n v="6.0120141331662804"/>
    <n v="3.0013669064748201"/>
    <n v="27.455942028985501"/>
    <n v="24.4545751225107"/>
    <n v="8.0449858749795204"/>
  </r>
  <r>
    <x v="63"/>
    <x v="22"/>
    <x v="22"/>
    <x v="1"/>
    <x v="2"/>
    <n v="26"/>
    <n v="0"/>
    <n v="0"/>
    <n v="9.5511721372497203"/>
    <n v="7.0825893925274004"/>
    <n v="12.019754881972"/>
    <n v="7.6983263677811502"/>
    <n v="248.330475568493"/>
    <n v="37.353291234966797"/>
    <n v="6.1117338975913196"/>
    <n v="2.86"/>
    <n v="26.534980237154102"/>
    <n v="23.674980237154099"/>
    <n v="7.1646026338446296"/>
  </r>
  <r>
    <x v="63"/>
    <x v="22"/>
    <x v="22"/>
    <x v="1"/>
    <x v="3"/>
    <n v="30"/>
    <n v="0"/>
    <n v="0"/>
    <n v="11.575646121607701"/>
    <n v="9.7775228250669404"/>
    <n v="13.373769418148401"/>
    <n v="12.1443169982547"/>
    <n v="347.26938364823002"/>
    <n v="23.1886803195091"/>
    <n v="4.8154626277761796"/>
    <n v="3.7418884120171598"/>
    <n v="20.330620567375799"/>
    <n v="16.588732155358599"/>
    <n v="7.7875564532421997"/>
  </r>
  <r>
    <x v="63"/>
    <x v="22"/>
    <x v="22"/>
    <x v="1"/>
    <x v="4"/>
    <n v="31"/>
    <n v="0"/>
    <n v="0"/>
    <n v="5.9461773241609004"/>
    <n v="4.6270429894236296"/>
    <n v="7.2653116588981801"/>
    <n v="4.5114241486068103"/>
    <n v="184.33149704898801"/>
    <n v="12.933390257334301"/>
    <n v="3.5963023033852801"/>
    <n v="1.28842391304347"/>
    <n v="16.2587906137184"/>
    <n v="14.9703667006749"/>
    <n v="3.7721611721611699"/>
  </r>
  <r>
    <x v="63"/>
    <x v="22"/>
    <x v="22"/>
    <x v="1"/>
    <x v="5"/>
    <n v="18"/>
    <n v="0"/>
    <n v="0"/>
    <n v="7.2215863961552502"/>
    <n v="5.2106204507867302"/>
    <n v="9.2325523415237694"/>
    <n v="5.6455032782904304"/>
    <n v="129.988555130794"/>
    <n v="16.352830984271101"/>
    <n v="4.0438633735910399"/>
    <n v="2.2055052264808301"/>
    <n v="15.029909420289799"/>
    <n v="12.824404193809"/>
    <n v="5.5564258041251797"/>
  </r>
  <r>
    <x v="64"/>
    <x v="15"/>
    <x v="15"/>
    <x v="0"/>
    <x v="0"/>
    <n v="31"/>
    <n v="0"/>
    <n v="6"/>
    <n v="34.239122615458101"/>
    <n v="26.382204749899302"/>
    <n v="42.0960404810169"/>
    <n v="27.757846441947599"/>
    <n v="1061.4128010792001"/>
    <n v="458.81621707481702"/>
    <n v="21.4199957300373"/>
    <n v="10.7180036630036"/>
    <n v="87.942436115843194"/>
    <n v="77.224432452839594"/>
    <n v="24.837210661313701"/>
  </r>
  <r>
    <x v="64"/>
    <x v="15"/>
    <x v="15"/>
    <x v="0"/>
    <x v="1"/>
    <n v="28"/>
    <n v="0"/>
    <n v="3"/>
    <n v="25.140860449287299"/>
    <n v="16.3069149178259"/>
    <n v="33.974805980748698"/>
    <n v="18.9947665945332"/>
    <n v="703.94409258004498"/>
    <n v="519.02048147919402"/>
    <n v="22.782021013931001"/>
    <n v="7.2667924528301802"/>
    <n v="118.644238754325"/>
    <n v="111.377446301495"/>
    <n v="12.833412750272901"/>
  </r>
  <r>
    <x v="64"/>
    <x v="15"/>
    <x v="15"/>
    <x v="0"/>
    <x v="2"/>
    <n v="31"/>
    <n v="0"/>
    <n v="2"/>
    <n v="19.901124766599001"/>
    <n v="14.539581725142099"/>
    <n v="25.262667808055902"/>
    <n v="15.810987432675001"/>
    <n v="616.93486776456905"/>
    <n v="213.65542621360601"/>
    <n v="14.6169568041233"/>
    <n v="6.3810915492957703"/>
    <n v="79.406986301369798"/>
    <n v="73.025894752073995"/>
    <n v="9.4044803887443997"/>
  </r>
  <r>
    <x v="64"/>
    <x v="15"/>
    <x v="15"/>
    <x v="0"/>
    <x v="3"/>
    <n v="30"/>
    <n v="0"/>
    <n v="1"/>
    <n v="18.147594969272799"/>
    <n v="13.846213824636701"/>
    <n v="22.448976113908898"/>
    <n v="12.719558303886799"/>
    <n v="544.42784907818498"/>
    <n v="132.69450901002099"/>
    <n v="11.519310266245199"/>
    <n v="4.0447438752783897"/>
    <n v="55.827005347593598"/>
    <n v="51.782261472315199"/>
    <n v="17.284411287158399"/>
  </r>
  <r>
    <x v="64"/>
    <x v="15"/>
    <x v="15"/>
    <x v="0"/>
    <x v="4"/>
    <n v="7"/>
    <n v="0"/>
    <n v="2"/>
    <n v="27.587368758867498"/>
    <n v="3.60026563665201"/>
    <n v="51.574471881082999"/>
    <n v="15.921602112676"/>
    <n v="193.11158131207199"/>
    <n v="672.69313505097205"/>
    <n v="25.936328480549701"/>
    <n v="7.1488541666666503"/>
    <n v="69.408865619546205"/>
    <n v="62.260011452879603"/>
    <n v="49.246687553887298"/>
  </r>
  <r>
    <x v="65"/>
    <x v="28"/>
    <x v="28"/>
    <x v="0"/>
    <x v="4"/>
    <n v="24"/>
    <n v="0"/>
    <n v="0"/>
    <n v="11.036086866702"/>
    <n v="7.3253558412504498"/>
    <n v="14.746817892153601"/>
    <n v="6.8882350410454896"/>
    <n v="264.86608480084902"/>
    <n v="77.224118922104594"/>
    <n v="8.7877254692044495"/>
    <n v="3.2927982326951302"/>
    <n v="35.405851142225501"/>
    <n v="32.113052909530403"/>
    <n v="8.8346678516981907"/>
  </r>
  <r>
    <x v="65"/>
    <x v="28"/>
    <x v="28"/>
    <x v="0"/>
    <x v="5"/>
    <n v="30"/>
    <n v="0"/>
    <n v="0"/>
    <n v="8.2054542394765395"/>
    <n v="6.1655225127634496"/>
    <n v="10.2453859661896"/>
    <n v="7.1436212505162997"/>
    <n v="246.16362718429599"/>
    <n v="29.844778693449101"/>
    <n v="5.4630374969836302"/>
    <n v="3.9244436201780402"/>
    <n v="33.136176035502899"/>
    <n v="29.211732415324899"/>
    <n v="3.0836031804103499"/>
  </r>
  <r>
    <x v="65"/>
    <x v="28"/>
    <x v="28"/>
    <x v="0"/>
    <x v="6"/>
    <n v="31"/>
    <n v="0"/>
    <n v="0"/>
    <n v="8.8499516283967701"/>
    <n v="6.5810808675169801"/>
    <n v="11.1188223892766"/>
    <n v="7.1838305847076303"/>
    <n v="274.3485004803"/>
    <n v="38.260782711549602"/>
    <n v="6.1855301075614904"/>
    <n v="3.2631357839459798"/>
    <n v="32.959819548872098"/>
    <n v="29.6966837649261"/>
    <n v="4.9713449854055201"/>
  </r>
  <r>
    <x v="65"/>
    <x v="28"/>
    <x v="28"/>
    <x v="0"/>
    <x v="7"/>
    <n v="31"/>
    <n v="0"/>
    <n v="0"/>
    <n v="8.9710845133939401"/>
    <n v="7.79732577251922"/>
    <n v="10.1448432542687"/>
    <n v="8.4321087866108808"/>
    <n v="278.10361991521199"/>
    <n v="10.239812689008"/>
    <n v="3.1999707325236701"/>
    <n v="4.3253227031131303"/>
    <n v="15.118785340314099"/>
    <n v="10.793462637200999"/>
    <n v="4.3780328187627999"/>
  </r>
  <r>
    <x v="65"/>
    <x v="28"/>
    <x v="28"/>
    <x v="0"/>
    <x v="8"/>
    <n v="30"/>
    <n v="0"/>
    <n v="0"/>
    <n v="7.3057483803457304"/>
    <n v="6.5923799064559496"/>
    <n v="8.0191168542355094"/>
    <n v="7.1404463802422402"/>
    <n v="219.17245141037199"/>
    <n v="3.6497651739778698"/>
    <n v="1.9104358596869699"/>
    <n v="3.6041382765530998"/>
    <n v="11.356567164179101"/>
    <n v="7.7524288876260004"/>
    <n v="2.0029756569135002"/>
  </r>
  <r>
    <x v="65"/>
    <x v="28"/>
    <x v="28"/>
    <x v="0"/>
    <x v="9"/>
    <n v="31"/>
    <n v="0"/>
    <n v="0"/>
    <n v="9.1760282730481002"/>
    <n v="7.6006995812977296"/>
    <n v="10.7513569647985"/>
    <n v="8.1064513677811405"/>
    <n v="284.45687646449102"/>
    <n v="18.444916752553699"/>
    <n v="4.2947545625511303"/>
    <n v="4.4685318352059902"/>
    <n v="21.616546310832"/>
    <n v="17.148014475625999"/>
    <n v="5.2978178855716802"/>
  </r>
  <r>
    <x v="65"/>
    <x v="28"/>
    <x v="28"/>
    <x v="0"/>
    <x v="10"/>
    <n v="30"/>
    <n v="0"/>
    <n v="1"/>
    <n v="16.496210224175702"/>
    <n v="12.7576372199087"/>
    <n v="20.234783228442701"/>
    <n v="13.854223617511501"/>
    <n v="494.88630672527103"/>
    <n v="100.24179368298999"/>
    <n v="10.012082384948201"/>
    <n v="5.4764710198092397"/>
    <n v="51.544028571428598"/>
    <n v="46.067557551619402"/>
    <n v="13.595908820872101"/>
  </r>
  <r>
    <x v="65"/>
    <x v="28"/>
    <x v="28"/>
    <x v="0"/>
    <x v="11"/>
    <n v="31"/>
    <n v="0"/>
    <n v="0"/>
    <n v="14.626384257636699"/>
    <n v="11.7504342176251"/>
    <n v="17.5023342976483"/>
    <n v="11.2222935103244"/>
    <n v="453.41791198673798"/>
    <n v="61.474783548383002"/>
    <n v="7.8405856636084899"/>
    <n v="6.2367186392629304"/>
    <n v="37.3407748008689"/>
    <n v="31.104056161606"/>
    <n v="9.2398022934392401"/>
  </r>
  <r>
    <x v="65"/>
    <x v="28"/>
    <x v="28"/>
    <x v="1"/>
    <x v="0"/>
    <n v="31"/>
    <n v="0"/>
    <n v="3"/>
    <n v="21.6480221602752"/>
    <n v="12.7126862633825"/>
    <n v="30.5833580571678"/>
    <n v="12.993156320119599"/>
    <n v="671.08868696853006"/>
    <n v="593.41169313512"/>
    <n v="24.360042962505599"/>
    <n v="3.75317757009346"/>
    <n v="126.480430416068"/>
    <n v="122.727252845975"/>
    <n v="17.589530839050401"/>
  </r>
  <r>
    <x v="65"/>
    <x v="28"/>
    <x v="28"/>
    <x v="1"/>
    <x v="1"/>
    <n v="29"/>
    <n v="0"/>
    <n v="0"/>
    <n v="10.824085539470699"/>
    <n v="8.9541554982933995"/>
    <n v="12.6940155806479"/>
    <n v="9.4850661959399805"/>
    <n v="313.898480644649"/>
    <n v="24.166633331415099"/>
    <n v="4.9159570107370802"/>
    <n v="3.1179376854599399"/>
    <n v="24.400599369085199"/>
    <n v="21.2826616836253"/>
    <n v="5.8221451085767804"/>
  </r>
  <r>
    <x v="65"/>
    <x v="28"/>
    <x v="28"/>
    <x v="1"/>
    <x v="2"/>
    <n v="31"/>
    <n v="0"/>
    <n v="0"/>
    <n v="8.9745376053488108"/>
    <n v="7.2729198124548997"/>
    <n v="10.676155398242701"/>
    <n v="7.7567324185248703"/>
    <n v="278.21066576581302"/>
    <n v="21.520797932036299"/>
    <n v="4.6390514043321804"/>
    <n v="3.15438016528925"/>
    <n v="21.627943166441099"/>
    <n v="18.473563001151799"/>
    <n v="5.6848787084009702"/>
  </r>
  <r>
    <x v="65"/>
    <x v="28"/>
    <x v="28"/>
    <x v="1"/>
    <x v="3"/>
    <n v="30"/>
    <n v="0"/>
    <n v="0"/>
    <n v="11.1619718957592"/>
    <n v="9.3841018068865196"/>
    <n v="12.939841984631901"/>
    <n v="10.3817821645628"/>
    <n v="334.85915687277702"/>
    <n v="22.669249612124801"/>
    <n v="4.76122354149906"/>
    <n v="4.0586399999999898"/>
    <n v="24.088519083969398"/>
    <n v="20.029879083969401"/>
    <n v="6.3410562962658403"/>
  </r>
  <r>
    <x v="65"/>
    <x v="28"/>
    <x v="28"/>
    <x v="1"/>
    <x v="4"/>
    <n v="31"/>
    <n v="0"/>
    <n v="0"/>
    <n v="7.8120111757005199"/>
    <n v="6.52630000113904"/>
    <n v="9.0977223502619999"/>
    <n v="7.0351946975973298"/>
    <n v="242.17234644671601"/>
    <n v="12.286301559193801"/>
    <n v="3.5051821007180002"/>
    <n v="2.7108687782805401"/>
    <n v="17.0692936507936"/>
    <n v="14.358424872513099"/>
    <n v="4.2784737428269599"/>
  </r>
  <r>
    <x v="65"/>
    <x v="28"/>
    <x v="28"/>
    <x v="1"/>
    <x v="5"/>
    <n v="30"/>
    <n v="0"/>
    <n v="0"/>
    <n v="7.0289162769600004"/>
    <n v="5.6891980994055196"/>
    <n v="8.3686344545144902"/>
    <n v="5.6966212765957396"/>
    <n v="210.86748830880001"/>
    <n v="12.872532524113501"/>
    <n v="3.58783117274398"/>
    <n v="3.6043317230273701"/>
    <n v="19.503562166285199"/>
    <n v="15.8992304432578"/>
    <n v="4.2256480952976796"/>
  </r>
  <r>
    <x v="65"/>
    <x v="28"/>
    <x v="28"/>
    <x v="1"/>
    <x v="6"/>
    <n v="31"/>
    <n v="0"/>
    <n v="0"/>
    <n v="5.67839621778894"/>
    <n v="4.5179753035922099"/>
    <n v="6.8388171319856799"/>
    <n v="4.5426067211625698"/>
    <n v="176.03028275145701"/>
    <n v="10.008417842436"/>
    <n v="3.1636083579413001"/>
    <n v="2.5890839041095801"/>
    <n v="18.306283924843399"/>
    <n v="15.717200020733801"/>
    <n v="3.0782844965061402"/>
  </r>
  <r>
    <x v="65"/>
    <x v="28"/>
    <x v="28"/>
    <x v="1"/>
    <x v="7"/>
    <n v="31"/>
    <n v="0"/>
    <n v="0"/>
    <n v="7.7378070726131298"/>
    <n v="5.8220698332720504"/>
    <n v="9.6535443119542101"/>
    <n v="6.1559055118110297"/>
    <n v="239.872019251007"/>
    <n v="27.277603755742099"/>
    <n v="5.2227965455053003"/>
    <n v="3.3905700934579399"/>
    <n v="30.652557471264299"/>
    <n v="27.261987377806399"/>
    <n v="4.9298833416380399"/>
  </r>
  <r>
    <x v="65"/>
    <x v="28"/>
    <x v="28"/>
    <x v="1"/>
    <x v="8"/>
    <n v="30"/>
    <n v="0"/>
    <n v="0"/>
    <n v="8.2477255222863892"/>
    <n v="6.85010449101524"/>
    <n v="9.6453465535575393"/>
    <n v="7.4491754180686902"/>
    <n v="247.43176566859199"/>
    <n v="14.009284412214701"/>
    <n v="3.7428978629151399"/>
    <n v="2.9708351177730199"/>
    <n v="18.156163701067602"/>
    <n v="15.1853285832946"/>
    <n v="5.17840701229869"/>
  </r>
  <r>
    <x v="65"/>
    <x v="28"/>
    <x v="28"/>
    <x v="1"/>
    <x v="9"/>
    <n v="31"/>
    <n v="0"/>
    <n v="0"/>
    <n v="8.7849282427707696"/>
    <n v="6.8379783697746301"/>
    <n v="10.7318781157669"/>
    <n v="7.2460411899313399"/>
    <n v="272.33277552589402"/>
    <n v="28.173699220216601"/>
    <n v="5.3078902795947602"/>
    <n v="3.7083486943164399"/>
    <n v="31.8005860255447"/>
    <n v="28.092237331228301"/>
    <n v="4.7076201686726398"/>
  </r>
  <r>
    <x v="65"/>
    <x v="28"/>
    <x v="28"/>
    <x v="1"/>
    <x v="10"/>
    <n v="30"/>
    <n v="0"/>
    <n v="0"/>
    <n v="16.693913725303702"/>
    <n v="13.129172789198901"/>
    <n v="20.258654661408599"/>
    <n v="13.983565550896399"/>
    <n v="500.817411759111"/>
    <n v="91.136646622472298"/>
    <n v="9.5465515565816901"/>
    <n v="5.3451039260969999"/>
    <n v="41.686881331403697"/>
    <n v="36.341777405306701"/>
    <n v="12.022908996470001"/>
  </r>
  <r>
    <x v="65"/>
    <x v="28"/>
    <x v="28"/>
    <x v="1"/>
    <x v="11"/>
    <n v="8"/>
    <n v="0"/>
    <n v="0"/>
    <n v="16.488759809521699"/>
    <n v="10.9958438511247"/>
    <n v="21.981675767918698"/>
    <n v="16.934067403808498"/>
    <n v="131.91007847617399"/>
    <n v="43.168963071953499"/>
    <n v="6.5703092067233397"/>
    <n v="5.31950831525669"/>
    <n v="24.8786934673366"/>
    <n v="19.559185152079898"/>
    <n v="10.7792189485109"/>
  </r>
  <r>
    <x v="66"/>
    <x v="14"/>
    <x v="14"/>
    <x v="0"/>
    <x v="0"/>
    <n v="31"/>
    <n v="0"/>
    <n v="2"/>
    <n v="19.4235300989085"/>
    <n v="14.2129997522711"/>
    <n v="24.634060445545799"/>
    <n v="13.6727255278311"/>
    <n v="602.12943306616205"/>
    <n v="201.78932740530701"/>
    <n v="14.205257034116199"/>
    <n v="4.5635416666666604"/>
    <n v="60.1846312178387"/>
    <n v="55.621089551171998"/>
    <n v="16.657928192763599"/>
  </r>
  <r>
    <x v="66"/>
    <x v="14"/>
    <x v="14"/>
    <x v="0"/>
    <x v="1"/>
    <n v="28"/>
    <n v="0"/>
    <n v="0"/>
    <n v="15.2986851123873"/>
    <n v="11.7905705109154"/>
    <n v="18.8067997138591"/>
    <n v="13.8086111842434"/>
    <n v="428.36318314684399"/>
    <n v="81.850739300767401"/>
    <n v="9.0471398408981898"/>
    <n v="4.1973965517241396"/>
    <n v="39.584689655172298"/>
    <n v="35.387293103448201"/>
    <n v="7.5066624384603804"/>
  </r>
  <r>
    <x v="66"/>
    <x v="14"/>
    <x v="14"/>
    <x v="0"/>
    <x v="2"/>
    <n v="31"/>
    <n v="0"/>
    <n v="1"/>
    <n v="14.2865548943004"/>
    <n v="10.325641036385001"/>
    <n v="18.247468752215799"/>
    <n v="10.857705479451999"/>
    <n v="442.88320172331299"/>
    <n v="116.60713592509499"/>
    <n v="10.798478407863501"/>
    <n v="3.5795414462081099"/>
    <n v="60.593435897435903"/>
    <n v="57.013894451227799"/>
    <n v="6.82750620587138"/>
  </r>
  <r>
    <x v="66"/>
    <x v="14"/>
    <x v="14"/>
    <x v="0"/>
    <x v="3"/>
    <n v="27"/>
    <n v="0"/>
    <n v="0"/>
    <n v="13.9730791724468"/>
    <n v="10.6399862310305"/>
    <n v="17.306172113863202"/>
    <n v="10.287115716753"/>
    <n v="377.27313765606402"/>
    <n v="70.992294005735801"/>
    <n v="8.4256924941357703"/>
    <n v="3.32920704845814"/>
    <n v="37.9831118881118"/>
    <n v="34.653904839653698"/>
    <n v="10.997134598012501"/>
  </r>
  <r>
    <x v="66"/>
    <x v="14"/>
    <x v="14"/>
    <x v="0"/>
    <x v="4"/>
    <n v="7"/>
    <n v="0"/>
    <n v="1"/>
    <n v="19.8448268462604"/>
    <n v="1.44431697192213"/>
    <n v="38.245336720598601"/>
    <n v="12.3274605954465"/>
    <n v="138.91378792382301"/>
    <n v="395.841301636011"/>
    <n v="19.895760896130898"/>
    <n v="4.0766839378238302"/>
    <n v="56.187086206896502"/>
    <n v="52.110402269072701"/>
    <n v="32.4641189310558"/>
  </r>
  <r>
    <x v="67"/>
    <x v="29"/>
    <x v="29"/>
    <x v="0"/>
    <x v="0"/>
    <n v="31"/>
    <n v="0"/>
    <n v="6"/>
    <n v="29.487972955592902"/>
    <n v="22.560242652024002"/>
    <n v="36.415703259161702"/>
    <n v="22.9149799999999"/>
    <n v="914.12716162337904"/>
    <n v="356.710816058163"/>
    <n v="18.8867894587239"/>
    <n v="7.7097653429603001"/>
    <n v="78.934869565217298"/>
    <n v="71.225104222257002"/>
    <n v="23.586473386913401"/>
  </r>
  <r>
    <x v="67"/>
    <x v="29"/>
    <x v="29"/>
    <x v="0"/>
    <x v="1"/>
    <n v="28"/>
    <n v="0"/>
    <n v="2"/>
    <n v="18.343167660556301"/>
    <n v="13.3304740051832"/>
    <n v="23.3558613159293"/>
    <n v="14.6250882164545"/>
    <n v="513.60869449557504"/>
    <n v="167.115752949426"/>
    <n v="12.927325823596499"/>
    <n v="3.9295486111111"/>
    <n v="53.486649395509502"/>
    <n v="49.557100784398401"/>
    <n v="8.6635329930477294"/>
  </r>
  <r>
    <x v="67"/>
    <x v="29"/>
    <x v="29"/>
    <x v="0"/>
    <x v="2"/>
    <n v="31"/>
    <n v="0"/>
    <n v="1"/>
    <n v="16.084820966805999"/>
    <n v="11.947014308264301"/>
    <n v="20.222627625347801"/>
    <n v="13.7844464285714"/>
    <n v="498.62944997098799"/>
    <n v="127.254960889522"/>
    <n v="11.2807340580976"/>
    <n v="4.3429858657243798"/>
    <n v="61.421666666666603"/>
    <n v="57.078680800942202"/>
    <n v="8.7000169982741298"/>
  </r>
  <r>
    <x v="67"/>
    <x v="29"/>
    <x v="29"/>
    <x v="0"/>
    <x v="3"/>
    <n v="30"/>
    <n v="0"/>
    <n v="0"/>
    <n v="12.6932572019088"/>
    <n v="9.5440717617740507"/>
    <n v="15.842442642043601"/>
    <n v="9.1277256888488907"/>
    <n v="380.79771605726501"/>
    <n v="71.126848696513704"/>
    <n v="8.4336734995204594"/>
    <n v="3.35001785714286"/>
    <n v="34.674828209764897"/>
    <n v="31.324810352621999"/>
    <n v="11.6971904141142"/>
  </r>
  <r>
    <x v="67"/>
    <x v="29"/>
    <x v="29"/>
    <x v="0"/>
    <x v="4"/>
    <n v="7"/>
    <n v="0"/>
    <n v="1"/>
    <n v="12.9766517276187"/>
    <n v="-6.7044061874653096"/>
    <n v="32.657709642702699"/>
    <n v="1.7672261484098899"/>
    <n v="90.836562093330699"/>
    <n v="452.854064407853"/>
    <n v="21.280368051512902"/>
    <n v="0.61494699646643103"/>
    <n v="55.053022847100102"/>
    <n v="54.438075850633702"/>
    <n v="28.466683123738498"/>
  </r>
  <r>
    <x v="68"/>
    <x v="8"/>
    <x v="8"/>
    <x v="0"/>
    <x v="0"/>
    <n v="31"/>
    <n v="0"/>
    <n v="2"/>
    <n v="22.384711483109701"/>
    <n v="16.545474312583998"/>
    <n v="28.2239486536354"/>
    <n v="16.4936331569664"/>
    <n v="693.92605597640102"/>
    <n v="253.42331289919801"/>
    <n v="15.919274886099499"/>
    <n v="5.0748736462094"/>
    <n v="65.208492201039704"/>
    <n v="60.133618554830299"/>
    <n v="24.060686428477901"/>
  </r>
  <r>
    <x v="68"/>
    <x v="8"/>
    <x v="8"/>
    <x v="0"/>
    <x v="1"/>
    <n v="28"/>
    <n v="0"/>
    <n v="0"/>
    <n v="17.548119739768701"/>
    <n v="13.2561395991496"/>
    <n v="21.8400998803878"/>
    <n v="14.9363048245614"/>
    <n v="491.347352713524"/>
    <n v="122.51533996799201"/>
    <n v="11.068664778011501"/>
    <n v="4.8249822064056902"/>
    <n v="48.419857651245501"/>
    <n v="43.594875444839801"/>
    <n v="7.0260279736275999"/>
  </r>
  <r>
    <x v="68"/>
    <x v="8"/>
    <x v="8"/>
    <x v="0"/>
    <x v="2"/>
    <n v="13"/>
    <n v="0"/>
    <n v="0"/>
    <n v="11.301672396153499"/>
    <n v="6.2044652626876804"/>
    <n v="16.398879529619201"/>
    <n v="8.8279347826086703"/>
    <n v="146.921741149995"/>
    <n v="71.148880162618894"/>
    <n v="8.4349795591109107"/>
    <n v="4.0596814159291998"/>
    <n v="33.308043478260799"/>
    <n v="29.248362062331601"/>
    <n v="4.9063645789238599"/>
  </r>
  <r>
    <x v="68"/>
    <x v="8"/>
    <x v="8"/>
    <x v="0"/>
    <x v="3"/>
    <n v="16"/>
    <n v="0"/>
    <n v="0"/>
    <n v="8.6448987942957505"/>
    <n v="6.3264287813803701"/>
    <n v="10.963368807211101"/>
    <n v="7.2479892281169302"/>
    <n v="138.31838070873201"/>
    <n v="18.930968610909201"/>
    <n v="4.3509732946674298"/>
    <n v="2.3111327433628199"/>
    <n v="20.6658434782608"/>
    <n v="18.354710734897999"/>
    <n v="5.3983809853101103"/>
  </r>
  <r>
    <x v="68"/>
    <x v="8"/>
    <x v="8"/>
    <x v="0"/>
    <x v="4"/>
    <n v="13"/>
    <n v="0"/>
    <n v="0"/>
    <n v="10.444018542128999"/>
    <n v="2.7663214938945599"/>
    <n v="18.121715590363401"/>
    <n v="5.2777969018932902"/>
    <n v="135.772241047677"/>
    <n v="161.42301230067801"/>
    <n v="12.705235625547401"/>
    <n v="2.9462068965517201"/>
    <n v="40.394952830188601"/>
    <n v="37.4487459336369"/>
    <n v="6.0086459929780203"/>
  </r>
  <r>
    <x v="68"/>
    <x v="8"/>
    <x v="8"/>
    <x v="0"/>
    <x v="5"/>
    <n v="30"/>
    <n v="0"/>
    <n v="0"/>
    <n v="6.4023957071395996"/>
    <n v="4.7333005171066"/>
    <n v="8.0714908971726107"/>
    <n v="5.3039384496569504"/>
    <n v="192.07187121418801"/>
    <n v="19.980175977206901"/>
    <n v="4.4699190123767201"/>
    <n v="2.6988153310104499"/>
    <n v="27.2723143350604"/>
    <n v="24.573499004049999"/>
    <n v="2.9596205885535101"/>
  </r>
  <r>
    <x v="68"/>
    <x v="8"/>
    <x v="8"/>
    <x v="0"/>
    <x v="6"/>
    <n v="31"/>
    <n v="0"/>
    <n v="0"/>
    <n v="7.28493366476921"/>
    <n v="4.9831655034033204"/>
    <n v="9.5867018261350907"/>
    <n v="5.5774605954465803"/>
    <n v="225.83294360784501"/>
    <n v="39.3783478067554"/>
    <n v="6.2752169529630901"/>
    <n v="2.9414532871972301"/>
    <n v="33.202038664323297"/>
    <n v="30.260585377126102"/>
    <n v="3.6320389948006899"/>
  </r>
  <r>
    <x v="68"/>
    <x v="8"/>
    <x v="8"/>
    <x v="0"/>
    <x v="7"/>
    <n v="31"/>
    <n v="0"/>
    <n v="0"/>
    <n v="7.1404063351017504"/>
    <n v="6.0012587857228201"/>
    <n v="8.27955388448067"/>
    <n v="6.6642473118279497"/>
    <n v="221.35259638815401"/>
    <n v="9.6448237105019494"/>
    <n v="3.1056116483716898"/>
    <n v="2.5915563506261101"/>
    <n v="13.3968275862068"/>
    <n v="10.805271235580699"/>
    <n v="4.6939577168327897"/>
  </r>
  <r>
    <x v="68"/>
    <x v="8"/>
    <x v="8"/>
    <x v="0"/>
    <x v="8"/>
    <n v="30"/>
    <n v="0"/>
    <n v="0"/>
    <n v="6.0431401950287098"/>
    <n v="5.3871955381833097"/>
    <n v="6.6990848518741197"/>
    <n v="5.7328158058188903"/>
    <n v="181.294205850861"/>
    <n v="3.0858264363116499"/>
    <n v="1.75665205328535"/>
    <n v="2.9347504302926"/>
    <n v="10.4344519015659"/>
    <n v="7.4997014712733003"/>
    <n v="1.80060787901746"/>
  </r>
  <r>
    <x v="68"/>
    <x v="8"/>
    <x v="8"/>
    <x v="0"/>
    <x v="9"/>
    <n v="31"/>
    <n v="0"/>
    <n v="0"/>
    <n v="7.3864350820067699"/>
    <n v="6.0902636488525896"/>
    <n v="8.6826065151609395"/>
    <n v="6.3261234991423603"/>
    <n v="228.97948754220999"/>
    <n v="12.4870320038261"/>
    <n v="3.5336994784257101"/>
    <n v="3.6234662045060602"/>
    <n v="18.3769454545454"/>
    <n v="14.7534792500393"/>
    <n v="3.8527992068061199"/>
  </r>
  <r>
    <x v="68"/>
    <x v="8"/>
    <x v="8"/>
    <x v="0"/>
    <x v="10"/>
    <n v="30"/>
    <n v="0"/>
    <n v="0"/>
    <n v="12.9115557244898"/>
    <n v="10.2855950420436"/>
    <n v="15.537516406936"/>
    <n v="10.303346278108"/>
    <n v="387.34667173469398"/>
    <n v="49.455379218458503"/>
    <n v="7.0324518639275801"/>
    <n v="3.1574647887323901"/>
    <n v="28.196453900709201"/>
    <n v="25.0389891119768"/>
    <n v="11.2672130186294"/>
  </r>
  <r>
    <x v="68"/>
    <x v="8"/>
    <x v="8"/>
    <x v="0"/>
    <x v="11"/>
    <n v="31"/>
    <n v="0"/>
    <n v="0"/>
    <n v="12.995225059174601"/>
    <n v="10.136181440937801"/>
    <n v="15.8542686774115"/>
    <n v="9.2570120898100097"/>
    <n v="402.85197683441299"/>
    <n v="60.754142535495603"/>
    <n v="7.7944943733057901"/>
    <n v="3.8043367346938699"/>
    <n v="32.828608247422601"/>
    <n v="29.024271512728699"/>
    <n v="8.48074476732363"/>
  </r>
  <r>
    <x v="68"/>
    <x v="8"/>
    <x v="8"/>
    <x v="1"/>
    <x v="0"/>
    <n v="31"/>
    <n v="0"/>
    <n v="0"/>
    <n v="16.283696196930499"/>
    <n v="11.630469136469999"/>
    <n v="20.936923257391001"/>
    <n v="10.592771084337301"/>
    <n v="504.79458210484597"/>
    <n v="160.93215379869"/>
    <n v="12.685903743868201"/>
    <n v="2.62462068965517"/>
    <n v="46.2542678571428"/>
    <n v="43.629647167487597"/>
    <n v="14.862733287671199"/>
  </r>
  <r>
    <x v="68"/>
    <x v="8"/>
    <x v="8"/>
    <x v="1"/>
    <x v="1"/>
    <n v="29"/>
    <n v="0"/>
    <n v="0"/>
    <n v="9.7867227850029792"/>
    <n v="8.1605144822126103"/>
    <n v="11.4129310877933"/>
    <n v="8.5146653543307096"/>
    <n v="283.81496076508603"/>
    <n v="18.277541698132701"/>
    <n v="4.2752241693427901"/>
    <n v="2.7674736842105201"/>
    <n v="21.712246777163902"/>
    <n v="18.944773092953401"/>
    <n v="3.6813009330585702"/>
  </r>
  <r>
    <x v="68"/>
    <x v="8"/>
    <x v="8"/>
    <x v="1"/>
    <x v="2"/>
    <n v="31"/>
    <n v="0"/>
    <n v="0"/>
    <n v="9.0705052967561794"/>
    <n v="7.3117730394076297"/>
    <n v="10.829237554104701"/>
    <n v="8.63521023765996"/>
    <n v="281.18566419944199"/>
    <n v="22.9897258225005"/>
    <n v="4.7947602466130101"/>
    <n v="2.3064888123924199"/>
    <n v="20.562401746724898"/>
    <n v="18.2559129343325"/>
    <n v="5.4542666024020496"/>
  </r>
  <r>
    <x v="68"/>
    <x v="8"/>
    <x v="8"/>
    <x v="1"/>
    <x v="3"/>
    <n v="30"/>
    <n v="0"/>
    <n v="1"/>
    <n v="11.813942390227499"/>
    <n v="8.3116804651219205"/>
    <n v="15.316204315333"/>
    <n v="10.2502130963627"/>
    <n v="354.41827170682399"/>
    <n v="87.969949617771107"/>
    <n v="9.3792296921320304"/>
    <n v="2.8918265682656799"/>
    <n v="56.602625698323898"/>
    <n v="53.710799130058199"/>
    <n v="6.5575004413654296"/>
  </r>
  <r>
    <x v="68"/>
    <x v="8"/>
    <x v="8"/>
    <x v="1"/>
    <x v="4"/>
    <n v="31"/>
    <n v="0"/>
    <n v="0"/>
    <n v="7.9641489614021603"/>
    <n v="6.5082543844338598"/>
    <n v="9.4200435383704502"/>
    <n v="7.7063636363636299"/>
    <n v="246.88861780346701"/>
    <n v="15.754121488523401"/>
    <n v="3.96914619137711"/>
    <n v="2.4082504970178902"/>
    <n v="17.309128113878899"/>
    <n v="14.900877616861001"/>
    <n v="4.9640198311452499"/>
  </r>
  <r>
    <x v="68"/>
    <x v="8"/>
    <x v="8"/>
    <x v="1"/>
    <x v="5"/>
    <n v="30"/>
    <n v="0"/>
    <n v="0"/>
    <n v="5.5030773022902402"/>
    <n v="4.3820253045250404"/>
    <n v="6.62412930005544"/>
    <n v="4.3861637252239998"/>
    <n v="165.09231906870701"/>
    <n v="9.0133993133601393"/>
    <n v="3.00223238830044"/>
    <n v="2.1402735042734999"/>
    <n v="14.111418439716299"/>
    <n v="11.971144935442799"/>
    <n v="3.87474205557089"/>
  </r>
  <r>
    <x v="68"/>
    <x v="8"/>
    <x v="8"/>
    <x v="1"/>
    <x v="6"/>
    <n v="31"/>
    <n v="0"/>
    <n v="0"/>
    <n v="4.91309725467951"/>
    <n v="3.4447323626294399"/>
    <n v="6.3814621467295796"/>
    <n v="3.8104203152364202"/>
    <n v="152.306014895065"/>
    <n v="16.0251579165481"/>
    <n v="4.0031435043660499"/>
    <n v="2.2706335616438298"/>
    <n v="24.179806763285001"/>
    <n v="21.909173201641199"/>
    <n v="2.7043070722544398"/>
  </r>
  <r>
    <x v="68"/>
    <x v="8"/>
    <x v="8"/>
    <x v="1"/>
    <x v="7"/>
    <n v="11"/>
    <n v="0"/>
    <n v="0"/>
    <n v="5.5616859713959403"/>
    <n v="3.1445155416754398"/>
    <n v="7.97885640111644"/>
    <n v="4.3488362919132104"/>
    <n v="61.178545685355303"/>
    <n v="12.9456162087947"/>
    <n v="3.5980016966080899"/>
    <n v="2.7014742451154499"/>
    <n v="14.493932584269601"/>
    <n v="11.7924583391542"/>
    <n v="5.0862360065101697"/>
  </r>
  <r>
    <x v="69"/>
    <x v="26"/>
    <x v="26"/>
    <x v="0"/>
    <x v="0"/>
    <n v="31"/>
    <n v="0"/>
    <n v="4"/>
    <n v="22.354823596504801"/>
    <n v="16.111611910820699"/>
    <n v="28.5980352821888"/>
    <n v="15.081384083044901"/>
    <n v="692.99953149164696"/>
    <n v="289.70130713134"/>
    <n v="17.0206141819659"/>
    <n v="4.4091652173913003"/>
    <n v="63.418213457076497"/>
    <n v="59.0090482396852"/>
    <n v="21.733187723459199"/>
  </r>
  <r>
    <x v="69"/>
    <x v="26"/>
    <x v="26"/>
    <x v="0"/>
    <x v="1"/>
    <n v="28"/>
    <n v="0"/>
    <n v="1"/>
    <n v="17.366389483787"/>
    <n v="12.0983833442739"/>
    <n v="22.634395623300001"/>
    <n v="12.7398058593822"/>
    <n v="486.25890554603501"/>
    <n v="184.572760137324"/>
    <n v="13.5857557808656"/>
    <n v="3.9645205479452001"/>
    <n v="61.044999999999902"/>
    <n v="57.080479452054703"/>
    <n v="11.116445565486901"/>
  </r>
  <r>
    <x v="69"/>
    <x v="26"/>
    <x v="26"/>
    <x v="0"/>
    <x v="2"/>
    <n v="31"/>
    <n v="0"/>
    <n v="2"/>
    <n v="15.7665820463871"/>
    <n v="10.4835978835207"/>
    <n v="21.049566209253602"/>
    <n v="9.1035273972602599"/>
    <n v="488.76404343800101"/>
    <n v="207.44021366701099"/>
    <n v="14.402784927471901"/>
    <n v="3.5564493996569402"/>
    <n v="60.2858075601374"/>
    <n v="56.729358160480501"/>
    <n v="16.9576490081093"/>
  </r>
  <r>
    <x v="69"/>
    <x v="26"/>
    <x v="26"/>
    <x v="0"/>
    <x v="3"/>
    <n v="30"/>
    <n v="0"/>
    <n v="0"/>
    <n v="16.5282447673344"/>
    <n v="12.659813308674799"/>
    <n v="20.396676225994"/>
    <n v="12.252434692029"/>
    <n v="495.84734302003199"/>
    <n v="107.326486072291"/>
    <n v="10.3598497128236"/>
    <n v="2.9875304347826002"/>
    <n v="46.158074204946999"/>
    <n v="43.1705437701644"/>
    <n v="15.5989722996826"/>
  </r>
  <r>
    <x v="69"/>
    <x v="26"/>
    <x v="26"/>
    <x v="0"/>
    <x v="4"/>
    <n v="31"/>
    <n v="0"/>
    <n v="2"/>
    <n v="15.6849075172162"/>
    <n v="10.3189716311315"/>
    <n v="21.050843403300899"/>
    <n v="9.4867702936096592"/>
    <n v="486.23213303370198"/>
    <n v="214.00567597367399"/>
    <n v="14.628932837827699"/>
    <n v="3.6579827586206899"/>
    <n v="62.166254355400604"/>
    <n v="58.508271596779899"/>
    <n v="10.3141891426851"/>
  </r>
  <r>
    <x v="69"/>
    <x v="26"/>
    <x v="26"/>
    <x v="0"/>
    <x v="5"/>
    <n v="30"/>
    <n v="0"/>
    <n v="0"/>
    <n v="8.8238548184920909"/>
    <n v="6.8404856675564796"/>
    <n v="10.807223969427699"/>
    <n v="7.5425301125478903"/>
    <n v="264.715644554763"/>
    <n v="28.212671089545299"/>
    <n v="5.3115601370543999"/>
    <n v="3.1807253886010298"/>
    <n v="32.472587412587302"/>
    <n v="29.291862023986301"/>
    <n v="5.2328606910227897"/>
  </r>
  <r>
    <x v="69"/>
    <x v="26"/>
    <x v="26"/>
    <x v="0"/>
    <x v="6"/>
    <n v="31"/>
    <n v="0"/>
    <n v="0"/>
    <n v="10.1862959192401"/>
    <n v="6.9070908815487702"/>
    <n v="13.4655009569314"/>
    <n v="7.0041840277777698"/>
    <n v="315.77517349644302"/>
    <n v="79.922945025243806"/>
    <n v="8.9399633682271809"/>
    <n v="4.1225259515570896"/>
    <n v="41.009416961130697"/>
    <n v="36.886891009573603"/>
    <n v="5.2435365033561796"/>
  </r>
  <r>
    <x v="69"/>
    <x v="26"/>
    <x v="26"/>
    <x v="0"/>
    <x v="7"/>
    <n v="31"/>
    <n v="0"/>
    <n v="0"/>
    <n v="10.2484295374291"/>
    <n v="8.4297629628495407"/>
    <n v="12.067096112008601"/>
    <n v="9.4196897374701596"/>
    <n v="317.70131566030199"/>
    <n v="24.583318247185499"/>
    <n v="4.9581567388683396"/>
    <n v="3.3006645569620101"/>
    <n v="18.995694200351402"/>
    <n v="15.6950296433894"/>
    <n v="8.5431203879400694"/>
  </r>
  <r>
    <x v="69"/>
    <x v="26"/>
    <x v="26"/>
    <x v="0"/>
    <x v="8"/>
    <n v="30"/>
    <n v="0"/>
    <n v="0"/>
    <n v="7.57511169902644"/>
    <n v="6.5890050692945197"/>
    <n v="8.5612183287583701"/>
    <n v="7.5228181818181801"/>
    <n v="227.25335097079301"/>
    <n v="6.97404676208963"/>
    <n v="2.6408420554985201"/>
    <n v="3.7559882583170201"/>
    <n v="16.065818181818099"/>
    <n v="12.3098299235011"/>
    <n v="3.0391121424754202"/>
  </r>
  <r>
    <x v="69"/>
    <x v="26"/>
    <x v="26"/>
    <x v="0"/>
    <x v="9"/>
    <n v="31"/>
    <n v="0"/>
    <n v="1"/>
    <n v="13.550776228177201"/>
    <n v="7.1404686701255899"/>
    <n v="19.961083786228802"/>
    <n v="7.4703454231433497"/>
    <n v="420.07406307349402"/>
    <n v="305.41619857977503"/>
    <n v="17.476160865012002"/>
    <n v="2.6634715025906699"/>
    <n v="93.370106571936404"/>
    <n v="90.706635069345694"/>
    <n v="9.5119158075601398"/>
  </r>
  <r>
    <x v="69"/>
    <x v="26"/>
    <x v="26"/>
    <x v="0"/>
    <x v="10"/>
    <n v="30"/>
    <n v="2"/>
    <n v="5"/>
    <n v="51.127748452133098"/>
    <n v="3.1529101097043899"/>
    <n v="99.102586794561802"/>
    <n v="15.125634860567599"/>
    <n v="1533.8324535639899"/>
    <n v="16506.8474526766"/>
    <n v="128.47897669532"/>
    <n v="3.21561403508771"/>
    <n v="672.08709259259399"/>
    <n v="668.87147855750595"/>
    <n v="25.1247422255109"/>
  </r>
  <r>
    <x v="69"/>
    <x v="26"/>
    <x v="26"/>
    <x v="0"/>
    <x v="11"/>
    <n v="31"/>
    <n v="1"/>
    <n v="2"/>
    <n v="26.2372086900216"/>
    <n v="6.1712328117994"/>
    <n v="46.3031845682438"/>
    <n v="9.5556712962962909"/>
    <n v="813.35346939066801"/>
    <n v="2992.6429543315799"/>
    <n v="54.705054193662797"/>
    <n v="3.89276836158191"/>
    <n v="286.88836456558801"/>
    <n v="282.99559620400601"/>
    <n v="11.542855359449"/>
  </r>
  <r>
    <x v="69"/>
    <x v="26"/>
    <x v="26"/>
    <x v="1"/>
    <x v="0"/>
    <n v="31"/>
    <n v="0"/>
    <n v="4"/>
    <n v="24.696230984752098"/>
    <n v="15.438401683068101"/>
    <n v="33.954060286436203"/>
    <n v="10.743823529411699"/>
    <n v="765.58316052731595"/>
    <n v="637.019418511754"/>
    <n v="25.239243620040501"/>
    <n v="2.5990358744394602"/>
    <n v="97.504873646209404"/>
    <n v="94.905837771769896"/>
    <n v="33.532982758620598"/>
  </r>
  <r>
    <x v="69"/>
    <x v="26"/>
    <x v="26"/>
    <x v="1"/>
    <x v="1"/>
    <n v="29"/>
    <n v="2"/>
    <n v="2"/>
    <n v="45.136220696159299"/>
    <n v="-1.7094549808638699"/>
    <n v="91.981896373182494"/>
    <n v="11.019371727748601"/>
    <n v="1308.9504001886201"/>
    <n v="15167.166347021501"/>
    <n v="123.15505002646699"/>
    <n v="5.1274535315985101"/>
    <n v="622.20309859154895"/>
    <n v="617.07564505995003"/>
    <n v="15.636904092497"/>
  </r>
  <r>
    <x v="69"/>
    <x v="26"/>
    <x v="26"/>
    <x v="1"/>
    <x v="2"/>
    <n v="30"/>
    <n v="0"/>
    <n v="1"/>
    <n v="15.6198877741658"/>
    <n v="4.8431146146765203"/>
    <n v="26.396660933654999"/>
    <n v="8.26943382746264"/>
    <n v="468.596633224973"/>
    <n v="832.94165361324099"/>
    <n v="28.8607285703816"/>
    <n v="3.3266817155756101"/>
    <n v="164.50665427509199"/>
    <n v="161.17997255951599"/>
    <n v="9.8445448733646401"/>
  </r>
  <r>
    <x v="69"/>
    <x v="26"/>
    <x v="26"/>
    <x v="1"/>
    <x v="3"/>
    <n v="28"/>
    <n v="0"/>
    <n v="0"/>
    <n v="11.388351367571699"/>
    <n v="9.7102194177111905"/>
    <n v="13.066483317432301"/>
    <n v="10.1644502607218"/>
    <n v="318.873838292009"/>
    <n v="18.7295470174512"/>
    <n v="4.3277646675219197"/>
    <n v="6.39358974358972"/>
    <n v="21.383440233236101"/>
    <n v="14.9898504896464"/>
    <n v="5.2571611638911699"/>
  </r>
  <r>
    <x v="69"/>
    <x v="26"/>
    <x v="26"/>
    <x v="1"/>
    <x v="4"/>
    <n v="21"/>
    <n v="0"/>
    <n v="0"/>
    <n v="7.2240320996545"/>
    <n v="5.0099119105601897"/>
    <n v="9.4381522887488192"/>
    <n v="6.4444761904761796"/>
    <n v="151.70467409274499"/>
    <n v="23.659648642530499"/>
    <n v="4.8641184856590902"/>
    <n v="2.9883783783783699"/>
    <n v="26.35"/>
    <n v="23.361621621621602"/>
    <n v="3.33293234601862"/>
  </r>
  <r>
    <x v="69"/>
    <x v="26"/>
    <x v="26"/>
    <x v="1"/>
    <x v="5"/>
    <n v="30"/>
    <n v="2"/>
    <n v="3"/>
    <n v="26.9680138569727"/>
    <n v="2.10587571956669"/>
    <n v="51.830151994378703"/>
    <n v="6.3896541159677698"/>
    <n v="809.04041570918105"/>
    <n v="4433.1665540186204"/>
    <n v="66.582028761660695"/>
    <n v="3.1892088607594902"/>
    <n v="299.00033898305003"/>
    <n v="295.81113012229099"/>
    <n v="6.49869687521565"/>
  </r>
  <r>
    <x v="69"/>
    <x v="26"/>
    <x v="26"/>
    <x v="1"/>
    <x v="6"/>
    <n v="31"/>
    <n v="1"/>
    <n v="1"/>
    <n v="26.902105884076001"/>
    <n v="-9.75576660518918"/>
    <n v="63.559978373341302"/>
    <n v="7.1056303972365997"/>
    <n v="833.96528240635803"/>
    <n v="9987.7772032930807"/>
    <n v="99.938867330449"/>
    <n v="1.6992261904761801"/>
    <n v="563.61631578947299"/>
    <n v="561.91708959899699"/>
    <n v="5.9380241932876503"/>
  </r>
  <r>
    <x v="69"/>
    <x v="26"/>
    <x v="26"/>
    <x v="1"/>
    <x v="7"/>
    <n v="30"/>
    <n v="4"/>
    <n v="0"/>
    <n v="6.7486598176886501"/>
    <n v="4.11307841268769"/>
    <n v="9.3842412226896101"/>
    <n v="5.3959251777634103"/>
    <n v="202.459794530659"/>
    <n v="49.8184220259173"/>
    <n v="7.0582166321187199"/>
    <n v="2.7253668763102699E-3"/>
    <n v="36.693132530120401"/>
    <n v="36.690407163244103"/>
    <n v="4.6031808731142903"/>
  </r>
  <r>
    <x v="69"/>
    <x v="26"/>
    <x v="26"/>
    <x v="1"/>
    <x v="8"/>
    <n v="27"/>
    <n v="12"/>
    <n v="0"/>
    <n v="0.71327353974301899"/>
    <n v="0.36852084033451799"/>
    <n v="1.0580262391515201"/>
    <n v="0.37258064516129002"/>
    <n v="19.258385573061499"/>
    <n v="0.759506881162202"/>
    <n v="0.87149691976633104"/>
    <n v="1.77156177156177E-3"/>
    <n v="3.6892238805970101"/>
    <n v="3.68745231882545"/>
    <n v="1.1072191917112699"/>
  </r>
  <r>
    <x v="69"/>
    <x v="26"/>
    <x v="26"/>
    <x v="1"/>
    <x v="9"/>
    <n v="18"/>
    <n v="0"/>
    <n v="0"/>
    <n v="1.87353509748867"/>
    <n v="1.0945399283267201"/>
    <n v="2.6525302666506101"/>
    <n v="1.36502760646108"/>
    <n v="33.723631754796003"/>
    <n v="2.4538784394239599"/>
    <n v="1.56648601635124"/>
    <n v="0.30298507462686503"/>
    <n v="6.8050886075949304"/>
    <n v="6.5021035329680696"/>
    <n v="1.2455897241056799"/>
  </r>
  <r>
    <x v="70"/>
    <x v="30"/>
    <x v="30"/>
    <x v="0"/>
    <x v="0"/>
    <n v="31"/>
    <n v="3"/>
    <n v="26"/>
    <n v="114.680166113227"/>
    <n v="88.060547674683207"/>
    <n v="141.29978455177201"/>
    <n v="102.353025751072"/>
    <n v="3555.0851495100501"/>
    <n v="5266.6927815252702"/>
    <n v="72.571983447645096"/>
    <n v="37.2414207650272"/>
    <n v="328.70318890814502"/>
    <n v="291.46176814311798"/>
    <n v="79.776599616593799"/>
  </r>
  <r>
    <x v="70"/>
    <x v="30"/>
    <x v="30"/>
    <x v="0"/>
    <x v="1"/>
    <n v="28"/>
    <n v="0"/>
    <n v="10"/>
    <n v="51.441576432264903"/>
    <n v="36.623334607370403"/>
    <n v="66.259818257159395"/>
    <n v="34.521955300127701"/>
    <n v="1440.3641401034199"/>
    <n v="1460.38854507719"/>
    <n v="38.215030355570597"/>
    <n v="14.7234357005758"/>
    <n v="142.82094405594299"/>
    <n v="128.09750835536701"/>
    <n v="41.6047516008963"/>
  </r>
  <r>
    <x v="70"/>
    <x v="30"/>
    <x v="30"/>
    <x v="0"/>
    <x v="2"/>
    <n v="31"/>
    <n v="0"/>
    <n v="12"/>
    <n v="44.315434793780298"/>
    <n v="35.765208832845701"/>
    <n v="52.865660754715002"/>
    <n v="42.835121107266403"/>
    <n v="1373.77847860719"/>
    <n v="543.36231921512797"/>
    <n v="23.3101334019162"/>
    <n v="6.2737522123893896"/>
    <n v="92.422050113895196"/>
    <n v="86.148297901505799"/>
    <n v="33.7867267628205"/>
  </r>
  <r>
    <x v="70"/>
    <x v="30"/>
    <x v="30"/>
    <x v="0"/>
    <x v="3"/>
    <n v="30"/>
    <n v="0"/>
    <n v="9"/>
    <n v="40.955412470408298"/>
    <n v="30.207808425181"/>
    <n v="51.703016515635703"/>
    <n v="32.968981001727002"/>
    <n v="1228.6623741122501"/>
    <n v="828.43876780273399"/>
    <n v="28.782612247722302"/>
    <n v="12.0653356890459"/>
    <n v="114.20518388791599"/>
    <n v="102.13984819887"/>
    <n v="39.873318764043702"/>
  </r>
  <r>
    <x v="70"/>
    <x v="30"/>
    <x v="30"/>
    <x v="0"/>
    <x v="4"/>
    <n v="24"/>
    <n v="0"/>
    <n v="14"/>
    <n v="54.790995456573903"/>
    <n v="41.9968841455103"/>
    <n v="67.585106767637498"/>
    <n v="57.511808652785597"/>
    <n v="1314.98389095777"/>
    <n v="918.02447710569004"/>
    <n v="30.298918744828001"/>
    <n v="4.5802777777777699"/>
    <n v="119.77405923344899"/>
    <n v="115.193781455671"/>
    <n v="44.096006339132501"/>
  </r>
  <r>
    <x v="70"/>
    <x v="30"/>
    <x v="30"/>
    <x v="0"/>
    <x v="5"/>
    <n v="21"/>
    <n v="0"/>
    <n v="0"/>
    <n v="11.169410655722"/>
    <n v="8.0848564150372209"/>
    <n v="14.253964896406799"/>
    <n v="9.8166898954703701"/>
    <n v="234.55762377016299"/>
    <n v="45.918821133636797"/>
    <n v="6.7763427550292104"/>
    <n v="4.0369791666666597"/>
    <n v="36.348194444444403"/>
    <n v="32.311215277777698"/>
    <n v="4.4876318668612596"/>
  </r>
  <r>
    <x v="70"/>
    <x v="30"/>
    <x v="30"/>
    <x v="0"/>
    <x v="6"/>
    <n v="31"/>
    <n v="0"/>
    <n v="0"/>
    <n v="11.723809865316801"/>
    <n v="8.8791786483866701"/>
    <n v="14.568441082246901"/>
    <n v="10.020504347826"/>
    <n v="363.43810582482001"/>
    <n v="60.143164724122499"/>
    <n v="7.7552024296031403"/>
    <n v="4.9836666666666503"/>
    <n v="46.609772727272698"/>
    <n v="41.626106060605998"/>
    <n v="6.1610912580527"/>
  </r>
  <r>
    <x v="70"/>
    <x v="30"/>
    <x v="30"/>
    <x v="0"/>
    <x v="7"/>
    <n v="31"/>
    <n v="0"/>
    <n v="0"/>
    <n v="11.277694633432001"/>
    <n v="9.8125558959014203"/>
    <n v="12.742833370962501"/>
    <n v="10.7983152173913"/>
    <n v="349.60853363639097"/>
    <n v="15.9548173069255"/>
    <n v="3.99434817046855"/>
    <n v="4.4929268292682902"/>
    <n v="19.576637630661999"/>
    <n v="15.0837108013937"/>
    <n v="6.0890362344859597"/>
  </r>
  <r>
    <x v="70"/>
    <x v="30"/>
    <x v="30"/>
    <x v="0"/>
    <x v="8"/>
    <n v="30"/>
    <n v="0"/>
    <n v="0"/>
    <n v="9.5249768097870593"/>
    <n v="8.6054599761805406"/>
    <n v="10.444493643393599"/>
    <n v="9.3058297265004892"/>
    <n v="285.749304293612"/>
    <n v="6.0639619336287298"/>
    <n v="2.4625113062946"/>
    <n v="5.1985333333333301"/>
    <n v="15.2706039076376"/>
    <n v="10.0720705743043"/>
    <n v="2.2807020039847301"/>
  </r>
  <r>
    <x v="70"/>
    <x v="30"/>
    <x v="30"/>
    <x v="0"/>
    <x v="9"/>
    <n v="31"/>
    <n v="0"/>
    <n v="0"/>
    <n v="12.432217121792901"/>
    <n v="10.047419103422101"/>
    <n v="14.8170151401638"/>
    <n v="11.3789409722222"/>
    <n v="385.39873077558002"/>
    <n v="42.2705148813981"/>
    <n v="6.5015778762849603"/>
    <n v="3.9270402802101501"/>
    <n v="31.1731156716417"/>
    <n v="27.246075391431599"/>
    <n v="5.7812684989429197"/>
  </r>
  <r>
    <x v="70"/>
    <x v="30"/>
    <x v="30"/>
    <x v="0"/>
    <x v="10"/>
    <n v="30"/>
    <n v="0"/>
    <n v="0"/>
    <n v="21.667134831496298"/>
    <n v="16.8167168110677"/>
    <n v="26.517552851924901"/>
    <n v="18.950925725128702"/>
    <n v="650.01404494488895"/>
    <n v="168.731215572004"/>
    <n v="12.989658023674201"/>
    <n v="3.7324162257495499"/>
    <n v="48.542204301075202"/>
    <n v="44.809788075325599"/>
    <n v="20.0796955061227"/>
  </r>
  <r>
    <x v="70"/>
    <x v="30"/>
    <x v="30"/>
    <x v="0"/>
    <x v="11"/>
    <n v="31"/>
    <n v="0"/>
    <n v="3"/>
    <n v="21.584220387752001"/>
    <n v="15.112791892900701"/>
    <n v="28.0556488826033"/>
    <n v="13.849428076256499"/>
    <n v="669.11083202031102"/>
    <n v="311.26812331493801"/>
    <n v="17.642792389951701"/>
    <n v="6.0916578483245098"/>
    <n v="66.237787610619506"/>
    <n v="60.146129762294997"/>
    <n v="11.3189372560973"/>
  </r>
  <r>
    <x v="70"/>
    <x v="30"/>
    <x v="30"/>
    <x v="1"/>
    <x v="0"/>
    <n v="31"/>
    <n v="1"/>
    <n v="6"/>
    <n v="34.913941553542003"/>
    <n v="15.9853136163266"/>
    <n v="53.842569490757299"/>
    <n v="13.811715771230499"/>
    <n v="1082.3321881597999"/>
    <n v="2663.0088093364998"/>
    <n v="51.604348744427497"/>
    <n v="4.24622807017544"/>
    <n v="272.65191150442502"/>
    <n v="268.40568343425002"/>
    <n v="26.3957874511052"/>
  </r>
  <r>
    <x v="70"/>
    <x v="30"/>
    <x v="30"/>
    <x v="1"/>
    <x v="1"/>
    <n v="29"/>
    <n v="0"/>
    <n v="0"/>
    <n v="13.686308922060199"/>
    <n v="11.121416371421599"/>
    <n v="16.251201472698899"/>
    <n v="11.365307557117699"/>
    <n v="396.90295873974702"/>
    <n v="45.467783946874697"/>
    <n v="6.74298034602465"/>
    <n v="4.4039929947460497"/>
    <n v="35.557150735294101"/>
    <n v="31.153157740548099"/>
    <n v="6.9324112004590903"/>
  </r>
  <r>
    <x v="70"/>
    <x v="30"/>
    <x v="30"/>
    <x v="1"/>
    <x v="2"/>
    <n v="31"/>
    <n v="0"/>
    <n v="0"/>
    <n v="13.9114805889047"/>
    <n v="11.330901798145501"/>
    <n v="16.4920593796639"/>
    <n v="13.9383680555555"/>
    <n v="431.25589825604601"/>
    <n v="49.495826503273797"/>
    <n v="7.0353270359858699"/>
    <n v="4.3183493282149596"/>
    <n v="30.572939866369701"/>
    <n v="26.254590538154702"/>
    <n v="9.47997569444437"/>
  </r>
  <r>
    <x v="70"/>
    <x v="30"/>
    <x v="30"/>
    <x v="1"/>
    <x v="3"/>
    <n v="30"/>
    <n v="0"/>
    <n v="0"/>
    <n v="14.7938583453835"/>
    <n v="12.7447083863304"/>
    <n v="16.843008304436601"/>
    <n v="13.5644280628985"/>
    <n v="443.81575036150502"/>
    <n v="30.115118833349801"/>
    <n v="5.4877243765835999"/>
    <n v="5.2544688644688504"/>
    <n v="25.805063063062999"/>
    <n v="20.550594198594101"/>
    <n v="9.4236605539919296"/>
  </r>
  <r>
    <x v="70"/>
    <x v="30"/>
    <x v="30"/>
    <x v="1"/>
    <x v="4"/>
    <n v="31"/>
    <n v="0"/>
    <n v="0"/>
    <n v="11.1587277859803"/>
    <n v="9.5785258714941506"/>
    <n v="12.7389297004665"/>
    <n v="10.194982078853"/>
    <n v="345.92056136538997"/>
    <n v="18.559210636740399"/>
    <n v="4.3080402315600903"/>
    <n v="3.6821471172962199"/>
    <n v="24.345877862595401"/>
    <n v="20.663730745299201"/>
    <n v="3.8572575757575698"/>
  </r>
  <r>
    <x v="70"/>
    <x v="30"/>
    <x v="30"/>
    <x v="1"/>
    <x v="5"/>
    <n v="30"/>
    <n v="0"/>
    <n v="0"/>
    <n v="9.6501680234418004"/>
    <n v="8.0349516801145704"/>
    <n v="11.265384366769"/>
    <n v="8.0134067283451405"/>
    <n v="289.505040703254"/>
    <n v="18.7110646096809"/>
    <n v="4.3256288108991603"/>
    <n v="4.8926481481481501"/>
    <n v="22.0630144404332"/>
    <n v="17.170366292284999"/>
    <n v="6.0041688152490904"/>
  </r>
  <r>
    <x v="70"/>
    <x v="30"/>
    <x v="30"/>
    <x v="1"/>
    <x v="6"/>
    <n v="31"/>
    <n v="0"/>
    <n v="0"/>
    <n v="8.0192874276416894"/>
    <n v="6.4772512036800602"/>
    <n v="9.5613236516033204"/>
    <n v="6.67806956521739"/>
    <n v="248.59791025689299"/>
    <n v="17.673537479667001"/>
    <n v="4.2039906612250002"/>
    <n v="3.3968439108061701"/>
    <n v="24.342288557213902"/>
    <n v="20.945444646407701"/>
    <n v="4.7901023504726004"/>
  </r>
  <r>
    <x v="70"/>
    <x v="30"/>
    <x v="30"/>
    <x v="1"/>
    <x v="7"/>
    <n v="31"/>
    <n v="0"/>
    <n v="0"/>
    <n v="10.677083247138199"/>
    <n v="7.8661274273497002"/>
    <n v="13.488039066926699"/>
    <n v="8.1623941068139896"/>
    <n v="330.98958066128398"/>
    <n v="58.727616236668801"/>
    <n v="7.66339456355138"/>
    <n v="3.4642984014209501"/>
    <n v="43.9531842576028"/>
    <n v="40.488885856181902"/>
    <n v="7.6259951159950603"/>
  </r>
  <r>
    <x v="70"/>
    <x v="30"/>
    <x v="30"/>
    <x v="1"/>
    <x v="8"/>
    <n v="30"/>
    <n v="0"/>
    <n v="0"/>
    <n v="11.349611236041801"/>
    <n v="9.4676281001265892"/>
    <n v="13.231594371957"/>
    <n v="10.914908491684301"/>
    <n v="340.48833708125301"/>
    <n v="25.4020374962411"/>
    <n v="5.0400434022179903"/>
    <n v="4.0808919382504296"/>
    <n v="24.735008547008501"/>
    <n v="20.654116608758098"/>
    <n v="6.0640996468375699"/>
  </r>
  <r>
    <x v="70"/>
    <x v="30"/>
    <x v="30"/>
    <x v="1"/>
    <x v="9"/>
    <n v="31"/>
    <n v="0"/>
    <n v="0"/>
    <n v="10.826864737924"/>
    <n v="8.15232805477841"/>
    <n v="13.5014014210696"/>
    <n v="9.5975985663082302"/>
    <n v="335.63280687564298"/>
    <n v="53.165689600565798"/>
    <n v="7.2914806178557301"/>
    <n v="2.31793459552495"/>
    <n v="42.212877192982397"/>
    <n v="39.894942597457401"/>
    <n v="4.4933842849658703"/>
  </r>
  <r>
    <x v="70"/>
    <x v="30"/>
    <x v="30"/>
    <x v="1"/>
    <x v="10"/>
    <n v="30"/>
    <n v="0"/>
    <n v="0"/>
    <n v="20.094905499445499"/>
    <n v="15.776934186588599"/>
    <n v="24.4128768123025"/>
    <n v="18.518288849347499"/>
    <n v="602.84716498336604"/>
    <n v="133.720072443102"/>
    <n v="11.5637395527183"/>
    <n v="5.9742678571428502"/>
    <n v="45.3245719178082"/>
    <n v="39.350304060665401"/>
    <n v="17.167514500182602"/>
  </r>
  <r>
    <x v="70"/>
    <x v="30"/>
    <x v="30"/>
    <x v="1"/>
    <x v="11"/>
    <n v="8"/>
    <n v="0"/>
    <n v="0"/>
    <n v="20.914174796198498"/>
    <n v="13.165106784652"/>
    <n v="28.663242807745"/>
    <n v="21.021704172526899"/>
    <n v="167.31339836958799"/>
    <n v="85.914141231900402"/>
    <n v="9.2689881449865101"/>
    <n v="5.8223793103448198"/>
    <n v="34.610547945205397"/>
    <n v="28.7881686348606"/>
    <n v="14.218130773910399"/>
  </r>
  <r>
    <x v="71"/>
    <x v="26"/>
    <x v="26"/>
    <x v="0"/>
    <x v="0"/>
    <n v="31"/>
    <n v="0"/>
    <n v="7"/>
    <n v="31.717506129127202"/>
    <n v="23.3429386037573"/>
    <n v="40.092073654497099"/>
    <n v="21.518883161512001"/>
    <n v="983.24269000294305"/>
    <n v="521.26565468588296"/>
    <n v="22.8312429509627"/>
    <n v="7.8824511545293001"/>
    <n v="90.5440657439446"/>
    <n v="82.661614589415294"/>
    <n v="23.5151563499548"/>
  </r>
  <r>
    <x v="71"/>
    <x v="26"/>
    <x v="26"/>
    <x v="0"/>
    <x v="1"/>
    <n v="28"/>
    <n v="0"/>
    <n v="2"/>
    <n v="22.525970352942199"/>
    <n v="17.175124154537698"/>
    <n v="27.8768165513467"/>
    <n v="19.096336771294201"/>
    <n v="630.72716988238096"/>
    <n v="190.423260930852"/>
    <n v="13.7993934986597"/>
    <n v="6.3071772805507598"/>
    <n v="60.8441074523396"/>
    <n v="54.536930171788804"/>
    <n v="11.6243980268292"/>
  </r>
  <r>
    <x v="71"/>
    <x v="26"/>
    <x v="26"/>
    <x v="0"/>
    <x v="2"/>
    <n v="31"/>
    <n v="0"/>
    <n v="1"/>
    <n v="19.796683644449999"/>
    <n v="14.5661569163185"/>
    <n v="25.0272103725815"/>
    <n v="15.7494623655914"/>
    <n v="613.69719297794904"/>
    <n v="203.34110764408899"/>
    <n v="14.2597723559701"/>
    <n v="5.8986963979416798"/>
    <n v="79.238946459412801"/>
    <n v="73.340250061471096"/>
    <n v="11.5385049521858"/>
  </r>
  <r>
    <x v="71"/>
    <x v="26"/>
    <x v="26"/>
    <x v="0"/>
    <x v="3"/>
    <n v="18"/>
    <n v="0"/>
    <n v="0"/>
    <n v="16.1275947461492"/>
    <n v="10.8313046569537"/>
    <n v="21.423884835344701"/>
    <n v="12.5565475397604"/>
    <n v="290.29670543068602"/>
    <n v="113.42976818331699"/>
    <n v="10.6503412237973"/>
    <n v="4.1220279720279702"/>
    <n v="44.622354740061098"/>
    <n v="40.500326768033098"/>
    <n v="12.0257952354221"/>
  </r>
  <r>
    <x v="71"/>
    <x v="26"/>
    <x v="26"/>
    <x v="0"/>
    <x v="4"/>
    <n v="31"/>
    <n v="0"/>
    <n v="3"/>
    <n v="17.631129359089201"/>
    <n v="11.5324829086991"/>
    <n v="23.7297758094792"/>
    <n v="12.796829268292599"/>
    <n v="546.56501013176398"/>
    <n v="276.440231528156"/>
    <n v="16.626491858722201"/>
    <n v="5.2973927958833604"/>
    <n v="71.672649122807101"/>
    <n v="66.375256326923704"/>
    <n v="9.5994652884354092"/>
  </r>
  <r>
    <x v="71"/>
    <x v="26"/>
    <x v="26"/>
    <x v="0"/>
    <x v="5"/>
    <n v="3"/>
    <n v="0"/>
    <n v="0"/>
    <n v="7.2813731434573903"/>
    <n v="2.29321249360643"/>
    <n v="12.2695337933083"/>
    <n v="6.9494682675814801"/>
    <n v="21.844119430372199"/>
    <n v="4.0320836014410197"/>
    <n v="2.0080048808309701"/>
    <n v="5.4599999999999902"/>
    <n v="9.4346511627906899"/>
    <n v="3.9746511627907002"/>
    <m/>
  </r>
  <r>
    <x v="71"/>
    <x v="26"/>
    <x v="26"/>
    <x v="0"/>
    <x v="7"/>
    <n v="21"/>
    <n v="0"/>
    <n v="0"/>
    <n v="11.0403753251318"/>
    <n v="9.2728144818132208"/>
    <n v="12.8079361684504"/>
    <n v="10.595207207207199"/>
    <n v="231.84788182776799"/>
    <n v="15.078378854527299"/>
    <n v="3.8830888290801799"/>
    <n v="4.7856193895870698"/>
    <n v="22.369156626506001"/>
    <n v="17.5835372369189"/>
    <n v="5.2569025985257003"/>
  </r>
  <r>
    <x v="71"/>
    <x v="26"/>
    <x v="26"/>
    <x v="0"/>
    <x v="8"/>
    <n v="6"/>
    <n v="0"/>
    <n v="0"/>
    <n v="9.1671569897241891"/>
    <n v="6.6785222087943703"/>
    <n v="11.655791770654"/>
    <n v="9.6175975649719696"/>
    <n v="55.002941938345103"/>
    <n v="5.6235519904335796"/>
    <n v="2.3714029582577401"/>
    <n v="5.0156432246998301"/>
    <n v="12.0169759450171"/>
    <n v="7.0013327203172704"/>
    <n v="3.3379160224945799"/>
  </r>
  <r>
    <x v="71"/>
    <x v="26"/>
    <x v="26"/>
    <x v="0"/>
    <x v="9"/>
    <n v="13"/>
    <n v="13"/>
    <n v="0"/>
    <n v="1.9814077541947198E-2"/>
    <n v="1.4331749420646399E-2"/>
    <n v="2.5296405663247999E-2"/>
    <n v="1.9054290718038502E-2"/>
    <n v="0.25758300804531298"/>
    <n v="8.2306390079971899E-5"/>
    <n v="9.0722869266779606E-3"/>
    <n v="2.6929982046678602E-3"/>
    <n v="3.3595113438045401E-2"/>
    <n v="3.0902115233377499E-2"/>
    <n v="1.4238967645674399E-2"/>
  </r>
  <r>
    <x v="71"/>
    <x v="26"/>
    <x v="26"/>
    <x v="0"/>
    <x v="11"/>
    <n v="20"/>
    <n v="20"/>
    <n v="0"/>
    <n v="4.0348222682684398E-2"/>
    <n v="2.8918507652940701E-2"/>
    <n v="5.1777937712428203E-2"/>
    <n v="3.8949830230652002E-2"/>
    <n v="0.80696445365368896"/>
    <n v="5.9642022409923197E-4"/>
    <n v="2.4421716239839301E-2"/>
    <n v="5.3209109730848799E-3"/>
    <n v="9.7384615384615805E-2"/>
    <n v="9.2063704411530903E-2"/>
    <n v="3.0152877828738101E-2"/>
  </r>
  <r>
    <x v="71"/>
    <x v="26"/>
    <x v="26"/>
    <x v="1"/>
    <x v="3"/>
    <n v="16"/>
    <n v="14"/>
    <n v="0"/>
    <n v="8.3268929885605095E-2"/>
    <n v="5.6258052249493803E-2"/>
    <n v="0.110279807521716"/>
    <n v="6.9304692757674494E-2"/>
    <n v="1.33230287816968"/>
    <n v="2.5694919426009501E-3"/>
    <n v="5.0690156269249699E-2"/>
    <n v="3.9131238447319701E-2"/>
    <n v="0.237884057971013"/>
    <n v="0.198752819523693"/>
    <n v="3.9564320744128703E-2"/>
  </r>
  <r>
    <x v="71"/>
    <x v="26"/>
    <x v="26"/>
    <x v="1"/>
    <x v="4"/>
    <n v="31"/>
    <n v="30"/>
    <n v="0"/>
    <n v="6.0448058703104601E-2"/>
    <n v="4.1575597868127402E-2"/>
    <n v="7.9320519538081904E-2"/>
    <n v="4.36545454545453E-2"/>
    <n v="1.8738898197962399"/>
    <n v="2.6472283129248498E-3"/>
    <n v="5.1451222657239601E-2"/>
    <n v="2.0840950639853702E-2"/>
    <n v="0.28573712255772599"/>
    <n v="0.26489617191787201"/>
    <n v="5.0764190405591297E-2"/>
  </r>
  <r>
    <x v="71"/>
    <x v="26"/>
    <x v="26"/>
    <x v="1"/>
    <x v="5"/>
    <n v="30"/>
    <n v="6"/>
    <n v="0"/>
    <n v="0.39541943056332901"/>
    <n v="0.28772999427370699"/>
    <n v="0.50310886685295197"/>
    <n v="0.39720964430637301"/>
    <n v="11.8625829168999"/>
    <n v="8.3173179737973904E-2"/>
    <n v="0.28839760702539502"/>
    <n v="2.32635983263598E-2"/>
    <n v="1.2680540540540499"/>
    <n v="1.2447904557276901"/>
    <n v="0.365149034109503"/>
  </r>
  <r>
    <x v="71"/>
    <x v="26"/>
    <x v="26"/>
    <x v="1"/>
    <x v="7"/>
    <n v="18"/>
    <n v="0"/>
    <n v="0"/>
    <n v="0.56065770641468904"/>
    <n v="0.29114348160477999"/>
    <n v="0.83017193122459698"/>
    <n v="0.36028779656738902"/>
    <n v="10.0918387154644"/>
    <n v="0.293729049388186"/>
    <n v="0.54196775677911502"/>
    <n v="0.236302816901408"/>
    <n v="2.5029129662522198"/>
    <n v="2.26661014935081"/>
    <n v="0.37406993698615698"/>
  </r>
  <r>
    <x v="71"/>
    <x v="26"/>
    <x v="26"/>
    <x v="1"/>
    <x v="8"/>
    <n v="29"/>
    <n v="2"/>
    <n v="0"/>
    <n v="0.51714440148718499"/>
    <n v="0.40769104242239701"/>
    <n v="0.62659776055197403"/>
    <n v="0.45423931623931502"/>
    <n v="14.997187643128401"/>
    <n v="8.2798720184416905E-2"/>
    <n v="0.28774766755686598"/>
    <n v="0.143202054794521"/>
    <n v="1.5115672913117499"/>
    <n v="1.3683652365172301"/>
    <n v="0.27789966046130299"/>
  </r>
  <r>
    <x v="71"/>
    <x v="26"/>
    <x v="26"/>
    <x v="1"/>
    <x v="9"/>
    <n v="30"/>
    <n v="2"/>
    <n v="0"/>
    <n v="0.50354389918537101"/>
    <n v="0.37485940170863002"/>
    <n v="0.63222839666211195"/>
    <n v="0.41843328171376698"/>
    <n v="15.1063169755611"/>
    <n v="0.11876529714223"/>
    <n v="0.344623413514273"/>
    <n v="0.12958833619210899"/>
    <n v="1.78148020654044"/>
    <n v="1.6518918703483301"/>
    <n v="0.29797390663429302"/>
  </r>
  <r>
    <x v="71"/>
    <x v="26"/>
    <x v="26"/>
    <x v="1"/>
    <x v="10"/>
    <n v="27"/>
    <n v="0"/>
    <n v="0"/>
    <n v="0.60438680107663301"/>
    <n v="0.46910426797124"/>
    <n v="0.73966933418202496"/>
    <n v="0.55956087824351497"/>
    <n v="16.318443629069101"/>
    <n v="0.116949889406437"/>
    <n v="0.34197936985501998"/>
    <n v="0.16684763572679401"/>
    <n v="1.5804861111111099"/>
    <n v="1.4136384753843201"/>
    <n v="0.51049932371974804"/>
  </r>
  <r>
    <x v="72"/>
    <x v="28"/>
    <x v="28"/>
    <x v="0"/>
    <x v="0"/>
    <n v="31"/>
    <n v="0"/>
    <n v="3"/>
    <n v="22.884397389517101"/>
    <n v="16.045582275061999"/>
    <n v="29.723212503972299"/>
    <n v="16.382697022767001"/>
    <n v="709.41631907503097"/>
    <n v="347.61303959126701"/>
    <n v="18.644383593760001"/>
    <n v="4.9537104072398099"/>
    <n v="71.279229422066607"/>
    <n v="66.325519014826796"/>
    <n v="20.1859088917079"/>
  </r>
  <r>
    <x v="72"/>
    <x v="28"/>
    <x v="28"/>
    <x v="0"/>
    <x v="1"/>
    <n v="28"/>
    <n v="0"/>
    <n v="0"/>
    <n v="19.997323825099201"/>
    <n v="15.9614060259391"/>
    <n v="24.033241624259301"/>
    <n v="18.022523390442799"/>
    <n v="559.92506710277905"/>
    <n v="108.33272971109599"/>
    <n v="10.408301000215999"/>
    <n v="7.48422608695651"/>
    <n v="47.183386809269102"/>
    <n v="39.699160722312598"/>
    <n v="12.260226496623901"/>
  </r>
  <r>
    <x v="72"/>
    <x v="28"/>
    <x v="28"/>
    <x v="0"/>
    <x v="2"/>
    <n v="30"/>
    <n v="0"/>
    <n v="1"/>
    <n v="15.5731340141957"/>
    <n v="11.1899972197052"/>
    <n v="19.956270808686199"/>
    <n v="11.9175828970331"/>
    <n v="467.19402042587097"/>
    <n v="137.78665198845599"/>
    <n v="11.738255917659"/>
    <n v="4.2764223385689304"/>
    <n v="60.265322862128997"/>
    <n v="55.988900523560098"/>
    <n v="7.4502696142199003"/>
  </r>
  <r>
    <x v="72"/>
    <x v="28"/>
    <x v="28"/>
    <x v="0"/>
    <x v="3"/>
    <n v="30"/>
    <n v="0"/>
    <n v="1"/>
    <n v="14.9116787770631"/>
    <n v="11.0531046120881"/>
    <n v="18.770252942038098"/>
    <n v="10.991694261620699"/>
    <n v="447.35036331189298"/>
    <n v="106.78021774339"/>
    <n v="10.3334513955111"/>
    <n v="3.30373684210526"/>
    <n v="54.151703703703603"/>
    <n v="50.847966861598302"/>
    <n v="11.579633771821401"/>
  </r>
  <r>
    <x v="72"/>
    <x v="28"/>
    <x v="28"/>
    <x v="0"/>
    <x v="4"/>
    <n v="31"/>
    <n v="0"/>
    <n v="0"/>
    <n v="11.657148407109499"/>
    <n v="8.0360031069946398"/>
    <n v="15.2782937072243"/>
    <n v="8.7152256944444506"/>
    <n v="361.37160062039402"/>
    <n v="97.459961705923007"/>
    <n v="9.8721812030535094"/>
    <n v="2.64611111111111"/>
    <n v="44.372455830388702"/>
    <n v="41.726344719277598"/>
    <n v="9.6529443508611497"/>
  </r>
  <r>
    <x v="72"/>
    <x v="28"/>
    <x v="28"/>
    <x v="0"/>
    <x v="5"/>
    <n v="29"/>
    <n v="0"/>
    <n v="0"/>
    <n v="8.3744197839590502"/>
    <n v="5.7661762879927698"/>
    <n v="10.982663279925299"/>
    <n v="6.5682692307692196"/>
    <n v="242.85817373481299"/>
    <n v="47.017734728520701"/>
    <n v="6.8569479164217597"/>
    <n v="3.63302083333333"/>
    <n v="34.489965217391301"/>
    <n v="30.856944384058"/>
    <n v="2.8626823353848798"/>
  </r>
  <r>
    <x v="72"/>
    <x v="28"/>
    <x v="28"/>
    <x v="0"/>
    <x v="6"/>
    <n v="31"/>
    <n v="0"/>
    <n v="0"/>
    <n v="7.4478699520560303"/>
    <n v="5.4859105112098501"/>
    <n v="9.4098293929021999"/>
    <n v="5.8802086956521702"/>
    <n v="230.88396851373699"/>
    <n v="28.609771135058502"/>
    <n v="5.3488102541647997"/>
    <n v="2.3257458563535902"/>
    <n v="29.362121739130401"/>
    <n v="27.036375882776799"/>
    <n v="4.3162915479292403"/>
  </r>
  <r>
    <x v="72"/>
    <x v="28"/>
    <x v="28"/>
    <x v="0"/>
    <x v="7"/>
    <n v="31"/>
    <n v="0"/>
    <n v="0"/>
    <n v="10.1712020228657"/>
    <n v="7.5864003183591704"/>
    <n v="12.7560037273722"/>
    <n v="8.4373731884057808"/>
    <n v="315.30726270883599"/>
    <n v="49.657951082864798"/>
    <n v="7.0468397940399301"/>
    <n v="3.5356719022687502"/>
    <n v="37.221383763837601"/>
    <n v="33.685711861568798"/>
    <n v="6.9994795633176201"/>
  </r>
  <r>
    <x v="72"/>
    <x v="28"/>
    <x v="28"/>
    <x v="0"/>
    <x v="8"/>
    <n v="30"/>
    <n v="0"/>
    <n v="0"/>
    <n v="6.4054348356114001"/>
    <n v="5.7231978677858599"/>
    <n v="7.0876718034369404"/>
    <n v="5.9664092466713496"/>
    <n v="192.163045068342"/>
    <n v="3.3381634274434702"/>
    <n v="1.8270641552620599"/>
    <n v="3.3761295971979002"/>
    <n v="11.818444055943999"/>
    <n v="8.4423144587461003"/>
    <n v="1.9603214955341799"/>
  </r>
  <r>
    <x v="72"/>
    <x v="28"/>
    <x v="28"/>
    <x v="0"/>
    <x v="9"/>
    <n v="31"/>
    <n v="0"/>
    <n v="0"/>
    <n v="9.1948208026778406"/>
    <n v="7.6541149044588597"/>
    <n v="10.7355267008968"/>
    <n v="8.5305506216696099"/>
    <n v="285.039444883013"/>
    <n v="17.643056457612001"/>
    <n v="4.2003638482412402"/>
    <n v="3.8489445438282601"/>
    <n v="19.066003683241199"/>
    <n v="15.2170591394129"/>
    <n v="4.91857141047723"/>
  </r>
  <r>
    <x v="72"/>
    <x v="28"/>
    <x v="28"/>
    <x v="0"/>
    <x v="10"/>
    <n v="30"/>
    <n v="0"/>
    <n v="0"/>
    <n v="15.4884934781246"/>
    <n v="12.6056209253146"/>
    <n v="18.371366030934698"/>
    <n v="14.3638673798607"/>
    <n v="464.65480434373899"/>
    <n v="59.605726332545601"/>
    <n v="7.7204744888216297"/>
    <n v="5.0436363636363604"/>
    <n v="32.063732142857098"/>
    <n v="27.0200957792207"/>
    <n v="13.3408970480783"/>
  </r>
  <r>
    <x v="72"/>
    <x v="28"/>
    <x v="28"/>
    <x v="0"/>
    <x v="11"/>
    <n v="31"/>
    <n v="0"/>
    <n v="0"/>
    <n v="16.299790003417701"/>
    <n v="12.8404302399504"/>
    <n v="19.759149766884999"/>
    <n v="13.1280677290836"/>
    <n v="505.29349010594802"/>
    <n v="88.945871149219897"/>
    <n v="9.4311118723732594"/>
    <n v="4.7289419795221903"/>
    <n v="45.9700689655172"/>
    <n v="41.241126985995002"/>
    <n v="10.700157330474401"/>
  </r>
  <r>
    <x v="72"/>
    <x v="28"/>
    <x v="28"/>
    <x v="1"/>
    <x v="0"/>
    <n v="31"/>
    <n v="0"/>
    <n v="1"/>
    <n v="21.098459325301"/>
    <n v="13.1504933180825"/>
    <n v="29.0464253325196"/>
    <n v="11.2720209059233"/>
    <n v="654.05223908433197"/>
    <n v="469.511609619365"/>
    <n v="21.6682165768059"/>
    <n v="4.3012542955326296"/>
    <n v="114.048795180723"/>
    <n v="109.74754088519001"/>
    <n v="20.0325672351996"/>
  </r>
  <r>
    <x v="72"/>
    <x v="28"/>
    <x v="28"/>
    <x v="1"/>
    <x v="1"/>
    <n v="29"/>
    <n v="0"/>
    <n v="0"/>
    <n v="11.1285307793516"/>
    <n v="9.2136533461636407"/>
    <n v="13.0434082125395"/>
    <n v="9.8509925093632802"/>
    <n v="322.72739260119499"/>
    <n v="25.342379915317402"/>
    <n v="5.0341215634227003"/>
    <n v="3.7626527050610798"/>
    <n v="25.033185185185101"/>
    <n v="21.270532480124"/>
    <n v="5.8272423204148698"/>
  </r>
  <r>
    <x v="72"/>
    <x v="28"/>
    <x v="28"/>
    <x v="1"/>
    <x v="2"/>
    <n v="31"/>
    <n v="0"/>
    <n v="0"/>
    <n v="8.3205650603962606"/>
    <n v="6.8172656847542399"/>
    <n v="9.8238644360382796"/>
    <n v="7.7267412140575003"/>
    <n v="257.93751687228399"/>
    <n v="16.7967511378098"/>
    <n v="4.0983839666153603"/>
    <n v="2.5153620352250399"/>
    <n v="18.847516483516401"/>
    <n v="16.332154448291401"/>
    <n v="6.0236390538380897"/>
  </r>
  <r>
    <x v="72"/>
    <x v="28"/>
    <x v="28"/>
    <x v="1"/>
    <x v="3"/>
    <n v="30"/>
    <n v="0"/>
    <n v="0"/>
    <n v="10.2751536630731"/>
    <n v="8.5637992142497605"/>
    <n v="11.9865081118964"/>
    <n v="9.6251891865497203"/>
    <n v="308.25460989219198"/>
    <n v="21.004726651639601"/>
    <n v="4.5830913859140496"/>
    <n v="3.4749460431654602"/>
    <n v="20.973539823008799"/>
    <n v="17.498593779843301"/>
    <n v="6.2873468501526402"/>
  </r>
  <r>
    <x v="72"/>
    <x v="28"/>
    <x v="28"/>
    <x v="1"/>
    <x v="4"/>
    <n v="31"/>
    <n v="0"/>
    <n v="0"/>
    <n v="6.4932450876789503"/>
    <n v="5.2366412727746798"/>
    <n v="7.74984890258321"/>
    <n v="5.9051111111111103"/>
    <n v="201.290597718047"/>
    <n v="11.7362967286992"/>
    <n v="3.4258278895325698"/>
    <n v="1.6560358565736999"/>
    <n v="16.976356877323401"/>
    <n v="15.3203210207497"/>
    <n v="3.9003259851198799"/>
  </r>
  <r>
    <x v="72"/>
    <x v="28"/>
    <x v="28"/>
    <x v="1"/>
    <x v="5"/>
    <n v="30"/>
    <n v="0"/>
    <n v="0"/>
    <n v="6.5668701032695704"/>
    <n v="5.2703726683488403"/>
    <n v="7.8633675381902899"/>
    <n v="5.3817268041236996"/>
    <n v="197.00610309808701"/>
    <n v="12.0553665960279"/>
    <n v="3.47208389818389"/>
    <n v="2.7876795580110398"/>
    <n v="17.9460714285714"/>
    <n v="15.158391870560401"/>
    <n v="3.5873762309502402"/>
  </r>
  <r>
    <x v="72"/>
    <x v="28"/>
    <x v="28"/>
    <x v="1"/>
    <x v="6"/>
    <n v="31"/>
    <n v="0"/>
    <n v="0"/>
    <n v="4.8899110650776496"/>
    <n v="3.7547054473445201"/>
    <n v="6.0251166828107801"/>
    <n v="3.7865502183405999"/>
    <n v="151.58724301740699"/>
    <n v="9.5781888755036793"/>
    <n v="3.0948649203969598"/>
    <n v="1.6460582524271801"/>
    <n v="15.5228037383177"/>
    <n v="13.876745485890501"/>
    <n v="1.98909741253734"/>
  </r>
  <r>
    <x v="72"/>
    <x v="28"/>
    <x v="28"/>
    <x v="1"/>
    <x v="7"/>
    <n v="31"/>
    <n v="0"/>
    <n v="0"/>
    <n v="6.5699096247034596"/>
    <n v="4.9192607223646503"/>
    <n v="8.2205585270422699"/>
    <n v="5.3617481203007502"/>
    <n v="203.667198365807"/>
    <n v="20.250872922167499"/>
    <n v="4.5000969903067096"/>
    <n v="2.48443622920517"/>
    <n v="26.575883424408001"/>
    <n v="24.0914471952028"/>
    <n v="4.1504084169873998"/>
  </r>
  <r>
    <x v="72"/>
    <x v="28"/>
    <x v="28"/>
    <x v="1"/>
    <x v="8"/>
    <n v="30"/>
    <n v="0"/>
    <n v="0"/>
    <n v="7.5109387986802298"/>
    <n v="6.00800249061502"/>
    <n v="9.0138751067454397"/>
    <n v="6.1746772289530902"/>
    <n v="225.32816396040701"/>
    <n v="16.200120703944599"/>
    <n v="4.0249373540397597"/>
    <n v="2.5586885245901598"/>
    <n v="16.5705290102389"/>
    <n v="14.011840485648699"/>
    <n v="5.1946445068618798"/>
  </r>
  <r>
    <x v="72"/>
    <x v="28"/>
    <x v="28"/>
    <x v="1"/>
    <x v="9"/>
    <n v="31"/>
    <n v="0"/>
    <n v="0"/>
    <n v="9.0805013120150893"/>
    <n v="6.8992677172513597"/>
    <n v="11.2617349067788"/>
    <n v="7.4889827586206899"/>
    <n v="281.495540672468"/>
    <n v="35.362152232847997"/>
    <n v="5.9466084647341599"/>
    <n v="3.4051114922812999"/>
    <n v="32.900996503496401"/>
    <n v="29.495885011215101"/>
    <n v="5.2150003105049398"/>
  </r>
  <r>
    <x v="72"/>
    <x v="28"/>
    <x v="28"/>
    <x v="1"/>
    <x v="10"/>
    <n v="30"/>
    <n v="0"/>
    <n v="0"/>
    <n v="15.722350358011401"/>
    <n v="12.3515256660343"/>
    <n v="19.093175049988599"/>
    <n v="13.327322843309901"/>
    <n v="471.67051074034299"/>
    <n v="81.490959416746804"/>
    <n v="9.0272343171508993"/>
    <n v="4.5447872340425501"/>
    <n v="43.303655172413698"/>
    <n v="38.758867938371097"/>
    <n v="12.282807933789901"/>
  </r>
  <r>
    <x v="72"/>
    <x v="28"/>
    <x v="28"/>
    <x v="1"/>
    <x v="11"/>
    <n v="8"/>
    <n v="0"/>
    <n v="0"/>
    <n v="15.3695872357138"/>
    <n v="10.481905831257301"/>
    <n v="20.257268640170299"/>
    <n v="16.588352967081299"/>
    <n v="122.95669788571"/>
    <n v="34.179955027217403"/>
    <n v="5.8463625466795497"/>
    <n v="5.8539279588336202"/>
    <n v="22.3518416523235"/>
    <n v="16.497913693489899"/>
    <n v="10.4862735275071"/>
  </r>
  <r>
    <x v="73"/>
    <x v="31"/>
    <x v="31"/>
    <x v="0"/>
    <x v="4"/>
    <n v="24"/>
    <n v="0"/>
    <n v="2"/>
    <n v="17.050849409360701"/>
    <n v="11.6261467355516"/>
    <n v="22.475552083169799"/>
    <n v="11.622361366097"/>
    <n v="409.22038582465598"/>
    <n v="165.03873662897999"/>
    <n v="12.8467403114168"/>
    <n v="5.6648287671232804"/>
    <n v="53.763125000000002"/>
    <n v="48.098296232876699"/>
    <n v="13.7265783013109"/>
  </r>
  <r>
    <x v="73"/>
    <x v="31"/>
    <x v="31"/>
    <x v="0"/>
    <x v="5"/>
    <n v="30"/>
    <n v="0"/>
    <n v="0"/>
    <n v="10.3348937594736"/>
    <n v="7.8351198394235402"/>
    <n v="12.834667679523699"/>
    <n v="8.9646054888507596"/>
    <n v="310.04681278420901"/>
    <n v="44.816564662357898"/>
    <n v="6.69451750780875"/>
    <n v="3.5307228915662598"/>
    <n v="39.652006861063398"/>
    <n v="36.1212839694971"/>
    <n v="5.4600758059428198"/>
  </r>
  <r>
    <x v="73"/>
    <x v="31"/>
    <x v="31"/>
    <x v="0"/>
    <x v="6"/>
    <n v="26"/>
    <n v="0"/>
    <n v="0"/>
    <n v="12.1700123333086"/>
    <n v="8.4797393744635308"/>
    <n v="15.8602852921536"/>
    <n v="9.6077768264840095"/>
    <n v="316.42032066602297"/>
    <n v="83.473856368304098"/>
    <n v="9.1364028133781492"/>
    <n v="6.0544014084507101"/>
    <n v="47.612421052631603"/>
    <n v="41.558019644180902"/>
    <n v="5.4965962861171702"/>
  </r>
  <r>
    <x v="73"/>
    <x v="31"/>
    <x v="31"/>
    <x v="0"/>
    <x v="7"/>
    <n v="31"/>
    <n v="0"/>
    <n v="0"/>
    <n v="10.8479778148472"/>
    <n v="9.3421237383578006"/>
    <n v="12.3538318913367"/>
    <n v="9.8314258188824493"/>
    <n v="336.287312260264"/>
    <n v="16.853888307124699"/>
    <n v="4.1053487436665703"/>
    <n v="4.2125307557117697"/>
    <n v="19.286373056994801"/>
    <n v="15.073842301282999"/>
    <n v="7.61072134279389"/>
  </r>
  <r>
    <x v="73"/>
    <x v="31"/>
    <x v="31"/>
    <x v="0"/>
    <x v="8"/>
    <n v="29"/>
    <n v="0"/>
    <n v="0"/>
    <n v="9.7533299753145695"/>
    <n v="8.6223485152989792"/>
    <n v="10.884311435330201"/>
    <n v="9.3767450271247696"/>
    <n v="282.84656928412198"/>
    <n v="8.8404914113145399"/>
    <n v="2.9732963880707399"/>
    <n v="5.0245205479452002"/>
    <n v="17.233675675675599"/>
    <n v="12.2091551277304"/>
    <n v="3.38423474874861"/>
  </r>
  <r>
    <x v="73"/>
    <x v="31"/>
    <x v="31"/>
    <x v="0"/>
    <x v="9"/>
    <n v="31"/>
    <n v="0"/>
    <n v="0"/>
    <n v="11.122661020913901"/>
    <n v="8.9840070513169206"/>
    <n v="13.2613149905109"/>
    <n v="9.8074137931034393"/>
    <n v="344.80249164833202"/>
    <n v="33.995026018451497"/>
    <n v="5.8305253638460002"/>
    <n v="3.62124567474048"/>
    <n v="24.998209764918599"/>
    <n v="21.376964090178099"/>
    <n v="8.25296859586682"/>
  </r>
  <r>
    <x v="73"/>
    <x v="31"/>
    <x v="31"/>
    <x v="0"/>
    <x v="10"/>
    <n v="30"/>
    <n v="0"/>
    <n v="0"/>
    <n v="17.607092550749901"/>
    <n v="13.8706813949296"/>
    <n v="21.343503706570299"/>
    <n v="15.021602696718899"/>
    <n v="528.21277652249705"/>
    <n v="100.125896569521"/>
    <n v="10.0062928484789"/>
    <n v="3.5954419410745202"/>
    <n v="40.394188948306599"/>
    <n v="36.798747007232102"/>
    <n v="14.268555817798299"/>
  </r>
  <r>
    <x v="73"/>
    <x v="31"/>
    <x v="31"/>
    <x v="0"/>
    <x v="11"/>
    <n v="31"/>
    <n v="0"/>
    <n v="2"/>
    <n v="20.9896216042942"/>
    <n v="14.26117607798"/>
    <n v="27.7180671306085"/>
    <n v="13.885144804088499"/>
    <n v="650.67826973312003"/>
    <n v="336.48353267291299"/>
    <n v="18.343487473022002"/>
    <n v="4.3558375634517699"/>
    <n v="81.737081911262706"/>
    <n v="77.381244347810906"/>
    <n v="13.974498305324"/>
  </r>
  <r>
    <x v="73"/>
    <x v="31"/>
    <x v="31"/>
    <x v="1"/>
    <x v="0"/>
    <n v="31"/>
    <n v="0"/>
    <n v="5"/>
    <n v="25.499146427709199"/>
    <n v="15.530523556487401"/>
    <n v="35.467769298930897"/>
    <n v="12.348626760563301"/>
    <n v="790.47353925898403"/>
    <n v="738.59211351466297"/>
    <n v="27.177051229201901"/>
    <n v="2.8673747841105399"/>
    <n v="109.026183368869"/>
    <n v="106.15880858475801"/>
    <n v="27.894662732919201"/>
  </r>
  <r>
    <x v="73"/>
    <x v="31"/>
    <x v="31"/>
    <x v="1"/>
    <x v="1"/>
    <n v="29"/>
    <n v="0"/>
    <n v="0"/>
    <n v="11.746910550621401"/>
    <n v="9.5839094742983999"/>
    <n v="13.909911626944499"/>
    <n v="10.0536925795053"/>
    <n v="340.66040596802202"/>
    <n v="32.335449782816497"/>
    <n v="5.6864268027309102"/>
    <n v="3.9125868055555499"/>
    <n v="29.224535519125599"/>
    <n v="25.3119487135701"/>
    <n v="4.9947627250483002"/>
  </r>
  <r>
    <x v="73"/>
    <x v="31"/>
    <x v="31"/>
    <x v="1"/>
    <x v="2"/>
    <n v="31"/>
    <n v="0"/>
    <n v="0"/>
    <n v="11.7673764705442"/>
    <n v="9.3920312988473391"/>
    <n v="14.142721642241"/>
    <n v="11.3674655172413"/>
    <n v="364.78867058687001"/>
    <n v="41.936075844468498"/>
    <n v="6.4758069647317704"/>
    <n v="3.6137651122625098"/>
    <n v="27.650767386091101"/>
    <n v="24.037002273828602"/>
    <n v="9.1295490931099206"/>
  </r>
  <r>
    <x v="73"/>
    <x v="31"/>
    <x v="31"/>
    <x v="1"/>
    <x v="3"/>
    <n v="30"/>
    <n v="0"/>
    <n v="0"/>
    <n v="13.343834922611601"/>
    <n v="11.5389769733133"/>
    <n v="15.148692871909899"/>
    <n v="13.599004701580199"/>
    <n v="400.31504767834798"/>
    <n v="23.362706387431398"/>
    <n v="4.83349835910093"/>
    <n v="4.14045045045044"/>
    <n v="23.379505962521201"/>
    <n v="19.239055512070799"/>
    <n v="7.6662398417840798"/>
  </r>
  <r>
    <x v="73"/>
    <x v="31"/>
    <x v="31"/>
    <x v="1"/>
    <x v="4"/>
    <n v="31"/>
    <n v="0"/>
    <n v="0"/>
    <n v="10.2757385887755"/>
    <n v="8.6113158573909292"/>
    <n v="11.940161320160099"/>
    <n v="8.9808201058201007"/>
    <n v="318.54789625204103"/>
    <n v="20.590249557197598"/>
    <n v="4.5376480204173602"/>
    <n v="4.3021289062499903"/>
    <n v="22.7973873873873"/>
    <n v="18.495258481137299"/>
    <n v="4.0844598416004096"/>
  </r>
  <r>
    <x v="73"/>
    <x v="31"/>
    <x v="31"/>
    <x v="1"/>
    <x v="5"/>
    <n v="30"/>
    <n v="0"/>
    <n v="0"/>
    <n v="8.1306786869960597"/>
    <n v="6.7129637328023604"/>
    <n v="9.5483936411897599"/>
    <n v="6.8251331777055997"/>
    <n v="243.92036060988201"/>
    <n v="14.415009685373199"/>
    <n v="3.7967103768095298"/>
    <n v="2.8838888888888801"/>
    <n v="16.132463768115901"/>
    <n v="13.248574879227"/>
    <n v="6.3411116343426999"/>
  </r>
  <r>
    <x v="73"/>
    <x v="31"/>
    <x v="31"/>
    <x v="1"/>
    <x v="6"/>
    <n v="30"/>
    <n v="0"/>
    <n v="0"/>
    <n v="6.4246333904222999"/>
    <n v="5.5154119121345104"/>
    <n v="7.3338548687100902"/>
    <n v="5.6820615942029002"/>
    <n v="192.73900171266899"/>
    <n v="5.9289320165301396"/>
    <n v="2.43493983838002"/>
    <n v="2.54622033898305"/>
    <n v="14.259298245614"/>
    <n v="11.713077906631"/>
    <n v="2.9563202398769501"/>
  </r>
  <r>
    <x v="73"/>
    <x v="31"/>
    <x v="31"/>
    <x v="1"/>
    <x v="7"/>
    <n v="31"/>
    <n v="0"/>
    <n v="0"/>
    <n v="8.1306648854220995"/>
    <n v="6.16566895007987"/>
    <n v="10.0956608207643"/>
    <n v="6.4805896226415101"/>
    <n v="252.05061144808499"/>
    <n v="28.698397471666901"/>
    <n v="5.3570885256514904"/>
    <n v="3.1433657587548498"/>
    <n v="31.756445783132499"/>
    <n v="28.613080024377599"/>
    <n v="4.3164270728142098"/>
  </r>
  <r>
    <x v="73"/>
    <x v="31"/>
    <x v="31"/>
    <x v="1"/>
    <x v="8"/>
    <n v="21"/>
    <n v="0"/>
    <n v="0"/>
    <n v="10.0842244828318"/>
    <n v="8.46753349892718"/>
    <n v="11.7009154667365"/>
    <n v="9.4794280762564895"/>
    <n v="211.76871413946901"/>
    <n v="12.614206592717499"/>
    <n v="3.5516484331529101"/>
    <n v="4.2386505190311299"/>
    <n v="20.0178431372549"/>
    <n v="15.779192618223799"/>
    <n v="4.3175922700766396"/>
  </r>
  <r>
    <x v="73"/>
    <x v="31"/>
    <x v="31"/>
    <x v="1"/>
    <x v="9"/>
    <n v="31"/>
    <n v="0"/>
    <n v="0"/>
    <n v="8.2970894350014799"/>
    <n v="6.2440211597119601"/>
    <n v="10.350157710291001"/>
    <n v="7.0514834205933701"/>
    <n v="257.20977248504602"/>
    <n v="31.3286093895044"/>
    <n v="5.59719656520158"/>
    <n v="1.1714974182444"/>
    <n v="31.972939068100299"/>
    <n v="30.801441649855899"/>
    <n v="4.7431192290595101"/>
  </r>
  <r>
    <x v="73"/>
    <x v="31"/>
    <x v="31"/>
    <x v="1"/>
    <x v="10"/>
    <n v="30"/>
    <n v="1"/>
    <n v="1"/>
    <n v="43.452599815310897"/>
    <n v="-14.405583680668"/>
    <n v="101.31078331129"/>
    <n v="13.6360546236831"/>
    <n v="1303.5779944593301"/>
    <n v="24008.591750674601"/>
    <n v="154.947061123064"/>
    <n v="2.38328125"/>
    <n v="862.68574829931697"/>
    <n v="860.30246704931699"/>
    <n v="12.555891984309"/>
  </r>
  <r>
    <x v="73"/>
    <x v="31"/>
    <x v="31"/>
    <x v="1"/>
    <x v="11"/>
    <n v="8"/>
    <n v="0"/>
    <n v="0"/>
    <n v="15.436337213050599"/>
    <n v="9.8150448158737191"/>
    <n v="21.057629610227501"/>
    <n v="16.545247191636101"/>
    <n v="123.49069770440499"/>
    <n v="45.210369915419598"/>
    <n v="6.7238656973068398"/>
    <n v="4.1217094017093903"/>
    <n v="25.749811965811901"/>
    <n v="21.628102564102502"/>
    <n v="9.5114633513974205"/>
  </r>
  <r>
    <x v="74"/>
    <x v="7"/>
    <x v="7"/>
    <x v="0"/>
    <x v="1"/>
    <n v="24"/>
    <n v="0"/>
    <n v="2"/>
    <n v="20.376428476141101"/>
    <n v="14.4957595474676"/>
    <n v="26.257097404814601"/>
    <n v="18.9432962676401"/>
    <n v="489.03428342738698"/>
    <n v="193.94896722717499"/>
    <n v="13.926556186910499"/>
    <n v="5.0265480427046301"/>
    <n v="63.819075043629901"/>
    <n v="58.792527000925297"/>
    <n v="11.1155579613652"/>
  </r>
  <r>
    <x v="74"/>
    <x v="7"/>
    <x v="7"/>
    <x v="0"/>
    <x v="2"/>
    <n v="31"/>
    <n v="0"/>
    <n v="2"/>
    <n v="20.166019974233599"/>
    <n v="13.4824285617782"/>
    <n v="26.849611386688899"/>
    <n v="13.095422535211201"/>
    <n v="625.14661920124104"/>
    <n v="332.01225793914"/>
    <n v="18.221203526088502"/>
    <n v="4.8838336347197098"/>
    <n v="94.157098445595807"/>
    <n v="89.2732648108761"/>
    <n v="13.3953852513228"/>
  </r>
  <r>
    <x v="74"/>
    <x v="7"/>
    <x v="7"/>
    <x v="0"/>
    <x v="3"/>
    <n v="30"/>
    <n v="0"/>
    <n v="1"/>
    <n v="19.8378442069471"/>
    <n v="14.803812581514901"/>
    <n v="24.871875832379299"/>
    <n v="14.3972449518846"/>
    <n v="595.13532620841499"/>
    <n v="181.747722342342"/>
    <n v="13.481384288801401"/>
    <n v="3.2661578947368399"/>
    <n v="59.829366197182999"/>
    <n v="56.563208302446199"/>
    <n v="18.409287990731801"/>
  </r>
  <r>
    <x v="74"/>
    <x v="7"/>
    <x v="7"/>
    <x v="0"/>
    <x v="4"/>
    <n v="7"/>
    <n v="0"/>
    <n v="2"/>
    <n v="28.548322150468799"/>
    <n v="1.3966121066131301"/>
    <n v="55.7000321943245"/>
    <n v="16.625873015872902"/>
    <n v="199.83825505328201"/>
    <n v="861.89778674900197"/>
    <n v="29.3580957616294"/>
    <n v="5.6505614035087701"/>
    <n v="80.325191637630496"/>
    <n v="74.674630234121693"/>
    <n v="51.075098865299402"/>
  </r>
  <r>
    <x v="75"/>
    <x v="32"/>
    <x v="32"/>
    <x v="0"/>
    <x v="1"/>
    <n v="22"/>
    <n v="0"/>
    <n v="3"/>
    <n v="30.397871488249901"/>
    <n v="23.025124412279101"/>
    <n v="37.770618564220698"/>
    <n v="29.449853511863701"/>
    <n v="668.753172741497"/>
    <n v="276.51325330884902"/>
    <n v="16.628687660451401"/>
    <n v="10.6389107142857"/>
    <n v="72.363732142857202"/>
    <n v="61.724821428571502"/>
    <n v="12.970286243785701"/>
  </r>
  <r>
    <x v="75"/>
    <x v="32"/>
    <x v="32"/>
    <x v="0"/>
    <x v="2"/>
    <n v="31"/>
    <n v="0"/>
    <n v="3"/>
    <n v="26.581289846391901"/>
    <n v="19.402757678278199"/>
    <n v="33.759822014505502"/>
    <n v="20.628365217391199"/>
    <n v="824.019985238147"/>
    <n v="383.00605095784499"/>
    <n v="19.5705403849216"/>
    <n v="8.1572513562386995"/>
    <n v="106.29514782608599"/>
    <n v="98.137896469847306"/>
    <n v="15.4308540421516"/>
  </r>
  <r>
    <x v="75"/>
    <x v="32"/>
    <x v="32"/>
    <x v="0"/>
    <x v="3"/>
    <n v="30"/>
    <n v="11"/>
    <n v="13"/>
    <n v="406.56465339892998"/>
    <n v="141.934160185596"/>
    <n v="671.19514661226503"/>
    <n v="45.504315691178903"/>
    <n v="12196.939601967901"/>
    <n v="502246.44366337103"/>
    <n v="708.69347652096405"/>
    <n v="4.6296147110332697"/>
    <n v="1999.9000000000101"/>
    <n v="1995.2703852889799"/>
    <n v="327.57480738724399"/>
  </r>
  <r>
    <x v="75"/>
    <x v="32"/>
    <x v="32"/>
    <x v="0"/>
    <x v="4"/>
    <n v="31"/>
    <n v="8"/>
    <n v="11"/>
    <n v="85.105946517903504"/>
    <n v="44.359600033394102"/>
    <n v="125.85229300241301"/>
    <n v="26.038341968911901"/>
    <n v="2638.2843420550098"/>
    <n v="12339.901164799499"/>
    <n v="111.085107754368"/>
    <n v="2.97643224699828"/>
    <n v="316.65170212765901"/>
    <n v="313.67526988066101"/>
    <n v="198.97308292682899"/>
  </r>
  <r>
    <x v="75"/>
    <x v="32"/>
    <x v="32"/>
    <x v="0"/>
    <x v="5"/>
    <n v="30"/>
    <n v="0"/>
    <n v="0"/>
    <n v="5.7497073328567501"/>
    <n v="4.1030679283031697"/>
    <n v="7.3963467374103402"/>
    <n v="4.6051320813458902"/>
    <n v="172.491219985703"/>
    <n v="19.4461712407272"/>
    <n v="4.4097813143881899"/>
    <n v="2.31630769230769"/>
    <n v="25.757756849315001"/>
    <n v="23.441449157007298"/>
    <n v="1.9821393065272901"/>
  </r>
  <r>
    <x v="75"/>
    <x v="32"/>
    <x v="32"/>
    <x v="0"/>
    <x v="6"/>
    <n v="31"/>
    <n v="0"/>
    <n v="0"/>
    <n v="6.4854417768213901"/>
    <n v="4.4750042781803101"/>
    <n v="8.4958792754624692"/>
    <n v="5.13765625"/>
    <n v="201.04869508146299"/>
    <n v="30.041076121408899"/>
    <n v="5.4809740121085104"/>
    <n v="2.3024356775300099"/>
    <n v="30.397826855123601"/>
    <n v="28.095391177593601"/>
    <n v="3.9461555121007601"/>
  </r>
  <r>
    <x v="75"/>
    <x v="32"/>
    <x v="32"/>
    <x v="0"/>
    <x v="7"/>
    <n v="31"/>
    <n v="0"/>
    <n v="0"/>
    <n v="6.7199898106241598"/>
    <n v="5.5934430219667499"/>
    <n v="7.8465365992815697"/>
    <n v="5.6214781021897897"/>
    <n v="208.31968412934901"/>
    <n v="9.4326300437187705"/>
    <n v="3.0712587067387802"/>
    <n v="2.42865831842576"/>
    <n v="13.3009310344827"/>
    <n v="10.8722727160569"/>
    <n v="4.7794397093888596"/>
  </r>
  <r>
    <x v="75"/>
    <x v="32"/>
    <x v="32"/>
    <x v="0"/>
    <x v="8"/>
    <n v="30"/>
    <n v="0"/>
    <n v="0"/>
    <n v="8.0990864229754695"/>
    <n v="6.9717304910555598"/>
    <n v="9.2264423548953705"/>
    <n v="8.0700323818166808"/>
    <n v="242.97259268926399"/>
    <n v="9.11505317336605"/>
    <n v="3.0191146340220398"/>
    <n v="3.13001715265866"/>
    <n v="14.957896551724099"/>
    <n v="11.827879399065401"/>
    <n v="4.6196652797061102"/>
  </r>
  <r>
    <x v="75"/>
    <x v="32"/>
    <x v="32"/>
    <x v="0"/>
    <x v="9"/>
    <n v="31"/>
    <n v="0"/>
    <n v="0"/>
    <n v="10.0752995914176"/>
    <n v="7.9448555879922598"/>
    <n v="12.205743594843"/>
    <n v="8.0725303292894193"/>
    <n v="312.33428733394601"/>
    <n v="33.734523562011198"/>
    <n v="5.8081428668733004"/>
    <n v="4.7944091710758299"/>
    <n v="28.9323541247485"/>
    <n v="24.137944953672701"/>
    <n v="4.7789743397639501"/>
  </r>
  <r>
    <x v="75"/>
    <x v="32"/>
    <x v="32"/>
    <x v="0"/>
    <x v="10"/>
    <n v="28"/>
    <n v="0"/>
    <n v="0"/>
    <n v="17.831109635388199"/>
    <n v="14.0512171968531"/>
    <n v="21.611002073923299"/>
    <n v="16.691428571428499"/>
    <n v="499.27106979086801"/>
    <n v="95.024139433379602"/>
    <n v="9.7480325929584204"/>
    <n v="4.5260377358490498"/>
    <n v="39.245753424657501"/>
    <n v="34.7197156888084"/>
    <n v="16.1797075351143"/>
  </r>
  <r>
    <x v="75"/>
    <x v="32"/>
    <x v="32"/>
    <x v="0"/>
    <x v="11"/>
    <n v="6"/>
    <n v="0"/>
    <n v="1"/>
    <n v="37.375926167752901"/>
    <n v="10.5586820348954"/>
    <n v="64.193170300610504"/>
    <n v="31.586379096649601"/>
    <n v="224.25555700651799"/>
    <n v="653.00525001563994"/>
    <n v="25.553967402648901"/>
    <n v="7.6141269841269699"/>
    <n v="83.031882845188306"/>
    <n v="75.417755861061295"/>
    <n v="33.465320441623497"/>
  </r>
  <r>
    <x v="75"/>
    <x v="32"/>
    <x v="32"/>
    <x v="1"/>
    <x v="0"/>
    <n v="31"/>
    <n v="3"/>
    <n v="9"/>
    <n v="52.098333819712998"/>
    <n v="28.162430230536401"/>
    <n v="76.034237408889496"/>
    <n v="23.545470692717501"/>
    <n v="1615.0483484111001"/>
    <n v="4258.2777703129796"/>
    <n v="65.255480768384302"/>
    <n v="9.1790940766550495"/>
    <n v="273.733447204968"/>
    <n v="264.55435312831298"/>
    <n v="40.928346398117903"/>
  </r>
  <r>
    <x v="75"/>
    <x v="32"/>
    <x v="32"/>
    <x v="1"/>
    <x v="1"/>
    <n v="29"/>
    <n v="0"/>
    <n v="1"/>
    <n v="21.550323977171299"/>
    <n v="18.111946496829599"/>
    <n v="24.988701457512899"/>
    <n v="19.210700636942601"/>
    <n v="624.95939533796695"/>
    <n v="81.709498072891805"/>
    <n v="9.0393306208419997"/>
    <n v="8.4045046728971808"/>
    <n v="56.163888888888899"/>
    <n v="47.759384215991702"/>
    <n v="7.9846777283170498"/>
  </r>
  <r>
    <x v="75"/>
    <x v="32"/>
    <x v="32"/>
    <x v="1"/>
    <x v="2"/>
    <n v="31"/>
    <n v="0"/>
    <n v="0"/>
    <n v="19.8485617274542"/>
    <n v="16.297340259678801"/>
    <n v="23.399783195229499"/>
    <n v="19.3622427983539"/>
    <n v="615.30541355107903"/>
    <n v="93.732423993690603"/>
    <n v="9.68155070191189"/>
    <n v="5.94934560327198"/>
    <n v="43.85970856102"/>
    <n v="37.910362957747999"/>
    <n v="14.983835951302"/>
  </r>
  <r>
    <x v="75"/>
    <x v="32"/>
    <x v="32"/>
    <x v="1"/>
    <x v="3"/>
    <n v="30"/>
    <n v="0"/>
    <n v="0"/>
    <n v="10.4829936327968"/>
    <n v="7.3378297297000703"/>
    <n v="13.628157535893401"/>
    <n v="7.0601186594970002"/>
    <n v="314.489808983903"/>
    <n v="70.945305485058597"/>
    <n v="8.4229036255354703"/>
    <n v="1.8564388489208601"/>
    <n v="32.786039603960297"/>
    <n v="30.929600755039399"/>
    <n v="10.571672367031899"/>
  </r>
  <r>
    <x v="75"/>
    <x v="32"/>
    <x v="32"/>
    <x v="1"/>
    <x v="4"/>
    <n v="31"/>
    <n v="0"/>
    <n v="0"/>
    <n v="6.2097467363571601"/>
    <n v="4.8787278353774104"/>
    <n v="7.5407656373369099"/>
    <n v="5.3162935779816403"/>
    <n v="192.50214882707201"/>
    <n v="13.1674833802702"/>
    <n v="3.6287027131290501"/>
    <n v="1.7028630705394101"/>
    <n v="17.637100371747199"/>
    <n v="15.9342373012078"/>
    <n v="3.7313272431218198"/>
  </r>
  <r>
    <x v="75"/>
    <x v="32"/>
    <x v="32"/>
    <x v="1"/>
    <x v="5"/>
    <n v="30"/>
    <n v="0"/>
    <n v="0"/>
    <n v="6.4786130954492904"/>
    <n v="5.3208178791560199"/>
    <n v="7.6364083117425601"/>
    <n v="5.5461617844271203"/>
    <n v="194.358392863479"/>
    <n v="9.6139221153162708"/>
    <n v="3.1006325347122798"/>
    <n v="3.1453546099290701"/>
    <n v="15.314716636197399"/>
    <n v="12.169362026268301"/>
    <n v="4.26701031942408"/>
  </r>
  <r>
    <x v="75"/>
    <x v="32"/>
    <x v="32"/>
    <x v="1"/>
    <x v="6"/>
    <n v="31"/>
    <n v="0"/>
    <n v="0"/>
    <n v="7.0626549856053398"/>
    <n v="5.3675581831430499"/>
    <n v="8.7577517880676297"/>
    <n v="5.4649826989619399"/>
    <n v="218.94230455376601"/>
    <n v="21.356168699406702"/>
    <n v="4.6212734932490998"/>
    <n v="3.1859498956158601"/>
    <n v="26.5899999999999"/>
    <n v="23.404050104384002"/>
    <n v="4.4929715128884498"/>
  </r>
  <r>
    <x v="75"/>
    <x v="32"/>
    <x v="32"/>
    <x v="1"/>
    <x v="7"/>
    <n v="31"/>
    <n v="0"/>
    <n v="0"/>
    <n v="8.6865673933236707"/>
    <n v="6.0612807952414602"/>
    <n v="11.311853991405901"/>
    <n v="6.7247046843177296"/>
    <n v="269.283589193034"/>
    <n v="51.225685235614897"/>
    <n v="7.15721211335915"/>
    <n v="2.59529896907216"/>
    <n v="41.751451942740303"/>
    <n v="39.1561529736681"/>
    <n v="5.2475378103837"/>
  </r>
  <r>
    <x v="75"/>
    <x v="32"/>
    <x v="32"/>
    <x v="1"/>
    <x v="8"/>
    <n v="30"/>
    <n v="0"/>
    <n v="0"/>
    <n v="9.9373183645606993"/>
    <n v="8.2833875843563796"/>
    <n v="11.591249144764999"/>
    <n v="9.0723520735651597"/>
    <n v="298.11955093682099"/>
    <n v="19.618769155141301"/>
    <n v="4.42930797700288"/>
    <n v="2.6262068965517198"/>
    <n v="23.2973389830508"/>
    <n v="20.6711320864991"/>
    <n v="5.24618197644803"/>
  </r>
  <r>
    <x v="75"/>
    <x v="32"/>
    <x v="32"/>
    <x v="1"/>
    <x v="9"/>
    <n v="31"/>
    <n v="0"/>
    <n v="0"/>
    <n v="11.216173598717299"/>
    <n v="8.4046948632284195"/>
    <n v="14.0276523342063"/>
    <n v="9.3217355371900794"/>
    <n v="347.701381560237"/>
    <n v="58.7494681980412"/>
    <n v="7.6648201673647396"/>
    <n v="2.5572616984401999"/>
    <n v="44.1370879120878"/>
    <n v="41.5798262136476"/>
    <n v="5.5550727436446099"/>
  </r>
  <r>
    <x v="75"/>
    <x v="32"/>
    <x v="32"/>
    <x v="1"/>
    <x v="10"/>
    <n v="30"/>
    <n v="0"/>
    <n v="1"/>
    <n v="22.304640946882401"/>
    <n v="17.491823102442901"/>
    <n v="27.117458791321901"/>
    <n v="19.500285261965001"/>
    <n v="669.13922840647194"/>
    <n v="166.125364715758"/>
    <n v="12.888962903032899"/>
    <n v="7.3203378378378297"/>
    <n v="50.328558875219699"/>
    <n v="43.008221037381901"/>
    <n v="17.5716260675282"/>
  </r>
  <r>
    <x v="75"/>
    <x v="32"/>
    <x v="32"/>
    <x v="1"/>
    <x v="11"/>
    <n v="8"/>
    <n v="0"/>
    <n v="0"/>
    <n v="24.0300298472288"/>
    <n v="15.3858990848404"/>
    <n v="32.674160609617303"/>
    <n v="24.5028954213048"/>
    <n v="192.240238777831"/>
    <n v="106.907546847219"/>
    <n v="10.339610575220799"/>
    <n v="6.2589335664335604"/>
    <n v="40.006045296167201"/>
    <n v="33.747111729733597"/>
    <n v="13.7479697135302"/>
  </r>
  <r>
    <x v="76"/>
    <x v="4"/>
    <x v="4"/>
    <x v="0"/>
    <x v="1"/>
    <n v="22"/>
    <n v="0"/>
    <n v="2"/>
    <n v="26.731275736652702"/>
    <n v="19.169819020258899"/>
    <n v="34.292732453046497"/>
    <n v="25.149587148366301"/>
    <n v="588.08806620635903"/>
    <n v="290.84943318015098"/>
    <n v="17.054308346577699"/>
    <n v="8.1355498281786893"/>
    <n v="78.916455479452097"/>
    <n v="70.7809056512734"/>
    <n v="14.9304017416236"/>
  </r>
  <r>
    <x v="76"/>
    <x v="4"/>
    <x v="4"/>
    <x v="0"/>
    <x v="2"/>
    <n v="31"/>
    <n v="0"/>
    <n v="2"/>
    <n v="24.0762871446391"/>
    <n v="18.4452611725435"/>
    <n v="29.707313116734699"/>
    <n v="17.584123711340201"/>
    <n v="746.36490148381097"/>
    <n v="235.67276353151601"/>
    <n v="15.3516371612775"/>
    <n v="7.8036684303350796"/>
    <n v="74.982413793103305"/>
    <n v="67.178745362768197"/>
    <n v="17.487424863388"/>
  </r>
  <r>
    <x v="76"/>
    <x v="4"/>
    <x v="4"/>
    <x v="0"/>
    <x v="3"/>
    <n v="30"/>
    <n v="0"/>
    <n v="1"/>
    <n v="24.3072395380998"/>
    <n v="19.0428511367755"/>
    <n v="29.571627939424101"/>
    <n v="18.131158105022799"/>
    <n v="729.217186142993"/>
    <n v="198.761810942278"/>
    <n v="14.098291064603499"/>
    <n v="8.3493944636678208"/>
    <n v="71.167102966841099"/>
    <n v="62.8177085031733"/>
    <n v="19.063361738282399"/>
  </r>
  <r>
    <x v="76"/>
    <x v="4"/>
    <x v="4"/>
    <x v="0"/>
    <x v="4"/>
    <n v="7"/>
    <n v="0"/>
    <n v="2"/>
    <n v="35.261624023412999"/>
    <n v="5.8579850880819704"/>
    <n v="64.665262958744094"/>
    <n v="19.256625659050901"/>
    <n v="246.831368163891"/>
    <n v="1010.79609061628"/>
    <n v="31.793019526560901"/>
    <n v="11.1466897746966"/>
    <n v="87.691704347826004"/>
    <n v="76.545014573129393"/>
    <n v="59.6222874388314"/>
  </r>
  <r>
    <x v="77"/>
    <x v="25"/>
    <x v="25"/>
    <x v="0"/>
    <x v="4"/>
    <n v="24"/>
    <n v="0"/>
    <n v="2"/>
    <n v="17.4018718621729"/>
    <n v="11.6368893648278"/>
    <n v="23.166854359517899"/>
    <n v="10.6535969986159"/>
    <n v="417.644924692149"/>
    <n v="186.39317125483001"/>
    <n v="13.6525884452301"/>
    <n v="4.4616579406631702"/>
    <n v="53.572367491166098"/>
    <n v="49.110709550502897"/>
    <n v="17.661178826276199"/>
  </r>
  <r>
    <x v="77"/>
    <x v="25"/>
    <x v="25"/>
    <x v="0"/>
    <x v="5"/>
    <n v="30"/>
    <n v="0"/>
    <n v="0"/>
    <n v="12.3320046715447"/>
    <n v="9.2159525392690291"/>
    <n v="15.4480568038204"/>
    <n v="10.3368795900391"/>
    <n v="369.96014014634198"/>
    <n v="69.638038147687993"/>
    <n v="8.3449408714315005"/>
    <n v="6.1360320284697503"/>
    <n v="48.845434782608599"/>
    <n v="42.7094027541389"/>
    <n v="4.4877658162471699"/>
  </r>
  <r>
    <x v="77"/>
    <x v="25"/>
    <x v="25"/>
    <x v="0"/>
    <x v="6"/>
    <n v="30"/>
    <n v="0"/>
    <n v="1"/>
    <n v="13.6941830667893"/>
    <n v="9.2112045832921492"/>
    <n v="18.177161550286399"/>
    <n v="9.3894735371949292"/>
    <n v="410.82549200367799"/>
    <n v="144.135316689685"/>
    <n v="12.0056368714736"/>
    <n v="4.81498239436619"/>
    <n v="57.446820702402903"/>
    <n v="52.631838308036698"/>
    <n v="5.8595583428552498"/>
  </r>
  <r>
    <x v="77"/>
    <x v="25"/>
    <x v="25"/>
    <x v="0"/>
    <x v="7"/>
    <n v="29"/>
    <n v="0"/>
    <n v="0"/>
    <n v="14.2535091952501"/>
    <n v="11.749765396018701"/>
    <n v="16.757252994481501"/>
    <n v="13.2397222222222"/>
    <n v="413.351766662253"/>
    <n v="43.325662138509102"/>
    <n v="6.5822231911801001"/>
    <n v="6.4289304812834303"/>
    <n v="32.208154657293498"/>
    <n v="25.7792241760101"/>
    <n v="9.8771609552233706"/>
  </r>
  <r>
    <x v="77"/>
    <x v="25"/>
    <x v="25"/>
    <x v="0"/>
    <x v="8"/>
    <n v="30"/>
    <n v="0"/>
    <n v="0"/>
    <n v="11.4139487796291"/>
    <n v="10.091724982449501"/>
    <n v="12.7361725768088"/>
    <n v="10.542794159679801"/>
    <n v="342.41846338887399"/>
    <n v="12.5385419215862"/>
    <n v="3.5409803616493201"/>
    <n v="5.6656149732620298"/>
    <n v="19.775703564727898"/>
    <n v="14.1100885914659"/>
    <n v="5.0548605024720201"/>
  </r>
  <r>
    <x v="77"/>
    <x v="25"/>
    <x v="25"/>
    <x v="0"/>
    <x v="9"/>
    <n v="31"/>
    <n v="0"/>
    <n v="0"/>
    <n v="14.004440719401"/>
    <n v="11.541374365411899"/>
    <n v="16.467507073390198"/>
    <n v="12.2180284191829"/>
    <n v="434.13766230143102"/>
    <n v="45.090656341272101"/>
    <n v="6.7149576574444598"/>
    <n v="7.2031670822942599"/>
    <n v="32.447769516728599"/>
    <n v="25.244602434434299"/>
    <n v="10.2168205752857"/>
  </r>
  <r>
    <x v="77"/>
    <x v="25"/>
    <x v="25"/>
    <x v="0"/>
    <x v="10"/>
    <n v="30"/>
    <n v="0"/>
    <n v="4"/>
    <n v="27.096760231934901"/>
    <n v="19.7427010931772"/>
    <n v="34.4508193706925"/>
    <n v="21.425929126703601"/>
    <n v="812.90280695804597"/>
    <n v="387.87459379815499"/>
    <n v="19.694532078680002"/>
    <n v="4.8976198934280601"/>
    <n v="85.365164233576493"/>
    <n v="80.467544340148393"/>
    <n v="20.355814952689499"/>
  </r>
  <r>
    <x v="77"/>
    <x v="25"/>
    <x v="25"/>
    <x v="0"/>
    <x v="11"/>
    <n v="31"/>
    <n v="0"/>
    <n v="4"/>
    <n v="26.156055711510501"/>
    <n v="16.292138612790801"/>
    <n v="36.0199728102303"/>
    <n v="15.2702422145328"/>
    <n v="810.837727056826"/>
    <n v="723.15794289019595"/>
    <n v="26.891596138760399"/>
    <n v="6.4295287958115104"/>
    <n v="126.380101522842"/>
    <n v="119.95057272703001"/>
    <n v="14.751211273896701"/>
  </r>
  <r>
    <x v="77"/>
    <x v="25"/>
    <x v="25"/>
    <x v="1"/>
    <x v="0"/>
    <n v="31"/>
    <n v="1"/>
    <n v="7"/>
    <n v="38.416431665121401"/>
    <n v="18.8053185941253"/>
    <n v="58.027544736117598"/>
    <n v="18.248039568345298"/>
    <n v="1190.9093816187601"/>
    <n v="2858.5041095133101"/>
    <n v="53.464980216150003"/>
    <n v="6.22172774869109"/>
    <n v="285.84614503816698"/>
    <n v="279.62441728947601"/>
    <n v="27.7829861474378"/>
  </r>
  <r>
    <x v="77"/>
    <x v="25"/>
    <x v="25"/>
    <x v="1"/>
    <x v="1"/>
    <n v="29"/>
    <n v="0"/>
    <n v="0"/>
    <n v="15.643020295069"/>
    <n v="13.0130534889981"/>
    <n v="18.272987101139801"/>
    <n v="13.55223853211"/>
    <n v="453.64758855700097"/>
    <n v="47.804190615127297"/>
    <n v="6.91405746397347"/>
    <n v="6.6930566801619298"/>
    <n v="35.342306273062597"/>
    <n v="28.649249592900699"/>
    <n v="9.1985559635801994"/>
  </r>
  <r>
    <x v="77"/>
    <x v="25"/>
    <x v="25"/>
    <x v="1"/>
    <x v="2"/>
    <n v="31"/>
    <n v="0"/>
    <n v="0"/>
    <n v="13.533798449453901"/>
    <n v="11.316637335492"/>
    <n v="15.7509595634157"/>
    <n v="13.0747058823529"/>
    <n v="419.54775193306898"/>
    <n v="36.536659649902603"/>
    <n v="6.0445561995817796"/>
    <n v="4.9707235142118797"/>
    <n v="29.326990291262099"/>
    <n v="24.356266777050202"/>
    <n v="8.3252668822057601"/>
  </r>
  <r>
    <x v="77"/>
    <x v="25"/>
    <x v="25"/>
    <x v="1"/>
    <x v="3"/>
    <n v="30"/>
    <n v="0"/>
    <n v="0"/>
    <n v="15.0038304308443"/>
    <n v="12.6015055388151"/>
    <n v="17.406155322873499"/>
    <n v="13.9999201213716"/>
    <n v="450.11491292532997"/>
    <n v="41.390491202330701"/>
    <n v="6.4335442177955597"/>
    <n v="5.1777255639097701"/>
    <n v="32.571130063965803"/>
    <n v="27.393404500056"/>
    <n v="8.3028287017574698"/>
  </r>
  <r>
    <x v="77"/>
    <x v="25"/>
    <x v="25"/>
    <x v="1"/>
    <x v="4"/>
    <n v="31"/>
    <n v="0"/>
    <n v="0"/>
    <n v="10.050845792136"/>
    <n v="8.3340404266036892"/>
    <n v="11.7676511576684"/>
    <n v="9.4011235955056307"/>
    <n v="311.57621955621698"/>
    <n v="21.906674603422601"/>
    <n v="4.6804566661195102"/>
    <n v="2.4851209677419299"/>
    <n v="22.7727985074626"/>
    <n v="20.287677539720701"/>
    <n v="5.55585926773447"/>
  </r>
  <r>
    <x v="77"/>
    <x v="25"/>
    <x v="25"/>
    <x v="1"/>
    <x v="5"/>
    <n v="26"/>
    <n v="0"/>
    <n v="0"/>
    <n v="9.9243914821272092"/>
    <n v="7.7669340230041302"/>
    <n v="12.0818489412503"/>
    <n v="8.3944012254344003"/>
    <n v="258.034178535308"/>
    <n v="28.5310646633882"/>
    <n v="5.3414478059219297"/>
    <n v="3.2597297297297199"/>
    <n v="27.438507157464201"/>
    <n v="24.178777427734499"/>
    <n v="6.7358230277480704"/>
  </r>
  <r>
    <x v="77"/>
    <x v="25"/>
    <x v="25"/>
    <x v="1"/>
    <x v="7"/>
    <n v="22"/>
    <n v="0"/>
    <n v="1"/>
    <n v="12.8529469562044"/>
    <n v="8.1091198324022695"/>
    <n v="17.596774080006501"/>
    <n v="9.2578807532187106"/>
    <n v="282.76483303649701"/>
    <n v="114.47614304194001"/>
    <n v="10.6993524590014"/>
    <n v="3.4746408839779002"/>
    <n v="52.5871726755217"/>
    <n v="49.112531791543802"/>
    <n v="9.3440890581438403"/>
  </r>
  <r>
    <x v="77"/>
    <x v="25"/>
    <x v="25"/>
    <x v="1"/>
    <x v="8"/>
    <n v="30"/>
    <n v="0"/>
    <n v="0"/>
    <n v="11.558806082998499"/>
    <n v="9.5285700124765107"/>
    <n v="13.5890421535206"/>
    <n v="10.2889878065851"/>
    <n v="346.764182489956"/>
    <n v="29.5617525076517"/>
    <n v="5.4370720528287704"/>
    <n v="3.2614385964912298"/>
    <n v="24.695295138888799"/>
    <n v="21.433856542397599"/>
    <n v="7.7513516278701697"/>
  </r>
  <r>
    <x v="77"/>
    <x v="25"/>
    <x v="25"/>
    <x v="1"/>
    <x v="9"/>
    <n v="31"/>
    <n v="0"/>
    <n v="2"/>
    <n v="14.8730965052873"/>
    <n v="10.6713697647854"/>
    <n v="19.0748232457893"/>
    <n v="11.152454212454201"/>
    <n v="461.06599166390703"/>
    <n v="131.216951199589"/>
    <n v="11.454996778680799"/>
    <n v="5.0731192660550404"/>
    <n v="54.229259259259202"/>
    <n v="49.156139993204199"/>
    <n v="8.0878280359819499"/>
  </r>
  <r>
    <x v="77"/>
    <x v="25"/>
    <x v="25"/>
    <x v="1"/>
    <x v="10"/>
    <n v="30"/>
    <n v="0"/>
    <n v="4"/>
    <n v="28.189288032536801"/>
    <n v="21.732649830658801"/>
    <n v="34.645926234414702"/>
    <n v="23.581616107286301"/>
    <n v="845.678640976103"/>
    <n v="298.98541313636298"/>
    <n v="17.291194670593502"/>
    <n v="6.7398398576512397"/>
    <n v="64.007421602787502"/>
    <n v="57.267581745136297"/>
    <n v="24.163069541839601"/>
  </r>
  <r>
    <x v="77"/>
    <x v="25"/>
    <x v="25"/>
    <x v="1"/>
    <x v="11"/>
    <n v="8"/>
    <n v="0"/>
    <n v="0"/>
    <n v="26.586348017604699"/>
    <n v="18.8265374747977"/>
    <n v="34.346158560411702"/>
    <n v="27.743051282051201"/>
    <n v="212.69078414083799"/>
    <n v="86.1525118537769"/>
    <n v="9.2818377411898805"/>
    <n v="9.5671799307958398"/>
    <n v="37.796529209621902"/>
    <n v="28.229349278826099"/>
    <n v="13.734842794776499"/>
  </r>
  <r>
    <x v="78"/>
    <x v="12"/>
    <x v="12"/>
    <x v="0"/>
    <x v="4"/>
    <n v="24"/>
    <n v="0"/>
    <n v="2"/>
    <n v="18.3653518232083"/>
    <n v="8.31150336450475"/>
    <n v="28.419200281911898"/>
    <n v="9.2106394096066992"/>
    <n v="440.768443757"/>
    <n v="566.88984963190001"/>
    <n v="23.8094487469135"/>
    <n v="4.0360138648180204"/>
    <n v="116.108754385964"/>
    <n v="112.072740521146"/>
    <n v="14.269646404345799"/>
  </r>
  <r>
    <x v="78"/>
    <x v="12"/>
    <x v="12"/>
    <x v="0"/>
    <x v="5"/>
    <n v="30"/>
    <n v="0"/>
    <n v="0"/>
    <n v="9.3479206158599499"/>
    <n v="6.77266857303119"/>
    <n v="11.923172658688699"/>
    <n v="8.3515487385080291"/>
    <n v="280.43761847579901"/>
    <n v="47.563803746372002"/>
    <n v="6.8966516329572496"/>
    <n v="2.8875945017181999"/>
    <n v="40.558840830449803"/>
    <n v="37.671246328731598"/>
    <n v="4.7243675616861101"/>
  </r>
  <r>
    <x v="78"/>
    <x v="12"/>
    <x v="12"/>
    <x v="0"/>
    <x v="6"/>
    <n v="31"/>
    <n v="0"/>
    <n v="0"/>
    <n v="11.5038251730609"/>
    <n v="7.9918147942239601"/>
    <n v="15.015835551897901"/>
    <n v="9.0003490401396107"/>
    <n v="356.61858036488798"/>
    <n v="91.673943770700504"/>
    <n v="9.57465110438498"/>
    <n v="5.0111531531531597"/>
    <n v="49.541552028218597"/>
    <n v="44.530398875065401"/>
    <n v="6.7613211681453302"/>
  </r>
  <r>
    <x v="78"/>
    <x v="12"/>
    <x v="12"/>
    <x v="0"/>
    <x v="7"/>
    <n v="31"/>
    <n v="0"/>
    <n v="0"/>
    <n v="11.1365803690473"/>
    <n v="8.4737986921639106"/>
    <n v="13.799362045930801"/>
    <n v="8.8878957169459891"/>
    <n v="345.233991440468"/>
    <n v="52.6993736116262"/>
    <n v="7.25943342221872"/>
    <n v="3.5129067641681799"/>
    <n v="39.2275222816398"/>
    <n v="35.7146155174716"/>
    <n v="5.4466138484509203"/>
  </r>
  <r>
    <x v="78"/>
    <x v="12"/>
    <x v="12"/>
    <x v="0"/>
    <x v="8"/>
    <n v="30"/>
    <n v="0"/>
    <n v="0"/>
    <n v="9.0130979763847296"/>
    <n v="7.8331063945238002"/>
    <n v="10.193089558245701"/>
    <n v="8.62740482560916"/>
    <n v="270.39293929154201"/>
    <n v="9.9860771240990402"/>
    <n v="3.1600754934176898"/>
    <n v="4.3722580645161297"/>
    <n v="18.4830434782608"/>
    <n v="14.110785413744701"/>
    <n v="3.80968260773954"/>
  </r>
  <r>
    <x v="78"/>
    <x v="12"/>
    <x v="12"/>
    <x v="0"/>
    <x v="9"/>
    <n v="31"/>
    <n v="0"/>
    <n v="1"/>
    <n v="14.640194388920101"/>
    <n v="9.6536779342529506"/>
    <n v="19.626710843587301"/>
    <n v="10.4996707105719"/>
    <n v="453.84602605652299"/>
    <n v="184.81143810416401"/>
    <n v="13.5945370684023"/>
    <n v="3.51597582037996"/>
    <n v="71.891891418563901"/>
    <n v="68.375915598183894"/>
    <n v="11.7360762013854"/>
  </r>
  <r>
    <x v="78"/>
    <x v="12"/>
    <x v="12"/>
    <x v="0"/>
    <x v="10"/>
    <n v="28"/>
    <n v="0"/>
    <n v="5"/>
    <n v="28.569795655278"/>
    <n v="20.333004944327801"/>
    <n v="36.806586366228103"/>
    <n v="24.980566908742901"/>
    <n v="799.95427834778297"/>
    <n v="451.22289143240101"/>
    <n v="21.242007707191899"/>
    <n v="4.2098046181172304"/>
    <n v="81.373129496402797"/>
    <n v="77.163324878285593"/>
    <n v="27.954195448583"/>
  </r>
  <r>
    <x v="78"/>
    <x v="12"/>
    <x v="12"/>
    <x v="0"/>
    <x v="11"/>
    <n v="31"/>
    <n v="0"/>
    <n v="3"/>
    <n v="24.1937242525362"/>
    <n v="16.871694415183299"/>
    <n v="31.5157540898891"/>
    <n v="17.787071428571402"/>
    <n v="750.00545182862197"/>
    <n v="398.47155274008497"/>
    <n v="19.961752246235399"/>
    <n v="4.5498984771573499"/>
    <n v="93.162908777968894"/>
    <n v="88.613010300811496"/>
    <n v="20.601147826087001"/>
  </r>
  <r>
    <x v="78"/>
    <x v="12"/>
    <x v="12"/>
    <x v="1"/>
    <x v="0"/>
    <n v="31"/>
    <n v="0"/>
    <n v="6"/>
    <n v="27.186314081508701"/>
    <n v="17.5823870285965"/>
    <n v="36.790241134420903"/>
    <n v="16.243603448275799"/>
    <n v="842.77573652676904"/>
    <n v="685.53879839498097"/>
    <n v="26.1827958475595"/>
    <n v="3.2595847750865001"/>
    <n v="100.00565454545399"/>
    <n v="96.746069770367498"/>
    <n v="23.975438829787201"/>
  </r>
  <r>
    <x v="78"/>
    <x v="12"/>
    <x v="12"/>
    <x v="1"/>
    <x v="1"/>
    <n v="29"/>
    <n v="0"/>
    <n v="0"/>
    <n v="14.247217175094599"/>
    <n v="11.8640731586509"/>
    <n v="16.630361191538299"/>
    <n v="12.6073084886128"/>
    <n v="413.16929807774301"/>
    <n v="39.2523815250212"/>
    <n v="6.2651721065762596"/>
    <n v="4.5691083916083901"/>
    <n v="31.294568807339399"/>
    <n v="26.725460415731"/>
    <n v="7.2918646743083002"/>
  </r>
  <r>
    <x v="78"/>
    <x v="12"/>
    <x v="12"/>
    <x v="1"/>
    <x v="2"/>
    <n v="31"/>
    <n v="0"/>
    <n v="0"/>
    <n v="13.2260120132516"/>
    <n v="10.395928341360801"/>
    <n v="16.056095685142299"/>
    <n v="11.7922776572668"/>
    <n v="410.00637241079897"/>
    <n v="59.529589110457202"/>
    <n v="7.7155420490369497"/>
    <n v="3.9366530612244901"/>
    <n v="32.410709939147999"/>
    <n v="28.474056877923498"/>
    <n v="9.9679445782981304"/>
  </r>
  <r>
    <x v="78"/>
    <x v="12"/>
    <x v="12"/>
    <x v="1"/>
    <x v="3"/>
    <n v="30"/>
    <n v="0"/>
    <n v="0"/>
    <n v="14.2951509764034"/>
    <n v="11.9198377669841"/>
    <n v="16.670464185822802"/>
    <n v="13.961334354051701"/>
    <n v="428.854529292103"/>
    <n v="40.464936726342401"/>
    <n v="6.3612056032125199"/>
    <n v="3.5531899641577001"/>
    <n v="32.2111409395973"/>
    <n v="28.657950975439601"/>
    <n v="8.2216036828829004"/>
  </r>
  <r>
    <x v="78"/>
    <x v="12"/>
    <x v="12"/>
    <x v="1"/>
    <x v="4"/>
    <n v="31"/>
    <n v="0"/>
    <n v="0"/>
    <n v="9.3471723834034801"/>
    <n v="7.7655708231531397"/>
    <n v="10.9287739436538"/>
    <n v="7.91318352059925"/>
    <n v="289.76234388550802"/>
    <n v="18.592102413962198"/>
    <n v="4.3118560289001104"/>
    <n v="2.7871119842829"/>
    <n v="19.578039927404699"/>
    <n v="16.790927943121801"/>
    <n v="5.8642202820809404"/>
  </r>
  <r>
    <x v="78"/>
    <x v="12"/>
    <x v="12"/>
    <x v="1"/>
    <x v="5"/>
    <n v="30"/>
    <n v="0"/>
    <n v="0"/>
    <n v="8.4383592847047293"/>
    <n v="6.6839827317926597"/>
    <n v="10.1927358376168"/>
    <n v="6.7070384615384597"/>
    <n v="253.15077854114199"/>
    <n v="22.074085816074401"/>
    <n v="4.6983066966806701"/>
    <n v="3.5141156462584999"/>
    <n v="20.256901408450599"/>
    <n v="16.742785762192099"/>
    <n v="6.3319391371537002"/>
  </r>
  <r>
    <x v="78"/>
    <x v="12"/>
    <x v="12"/>
    <x v="1"/>
    <x v="6"/>
    <n v="29"/>
    <n v="0"/>
    <n v="0"/>
    <n v="7.4217153013650998"/>
    <n v="5.5967679140241797"/>
    <n v="9.2466626887060102"/>
    <n v="6.5908695652173899"/>
    <n v="215.229743739588"/>
    <n v="23.0179229524772"/>
    <n v="4.7976997563913102"/>
    <n v="3.0118675721561901"/>
    <n v="27.6633"/>
    <n v="24.651432427843801"/>
    <n v="4.8176508428233298"/>
  </r>
  <r>
    <x v="78"/>
    <x v="12"/>
    <x v="12"/>
    <x v="1"/>
    <x v="7"/>
    <n v="31"/>
    <n v="2"/>
    <n v="0"/>
    <n v="6.86565908933418"/>
    <n v="4.0093443375604103"/>
    <n v="9.7219738411079408"/>
    <n v="5.5506564551422297"/>
    <n v="212.83543176935899"/>
    <n v="60.638222078472502"/>
    <n v="7.7870547756178299"/>
    <n v="0.128526970954356"/>
    <n v="41.403153692614701"/>
    <n v="41.274626721660297"/>
    <n v="7.2769334070733596"/>
  </r>
  <r>
    <x v="78"/>
    <x v="12"/>
    <x v="12"/>
    <x v="1"/>
    <x v="8"/>
    <n v="30"/>
    <n v="0"/>
    <n v="0"/>
    <n v="3.19698733825531"/>
    <n v="2.4064247975120399"/>
    <n v="3.9875498789985802"/>
    <n v="2.8593550612707199"/>
    <n v="95.909620147659197"/>
    <n v="4.4823891931954396"/>
    <n v="2.11716536746553"/>
    <n v="0.28605326876513198"/>
    <n v="8.0835993208828505"/>
    <n v="7.7975460521177196"/>
    <n v="3.19639555894185"/>
  </r>
  <r>
    <x v="78"/>
    <x v="12"/>
    <x v="12"/>
    <x v="1"/>
    <x v="9"/>
    <n v="31"/>
    <n v="0"/>
    <n v="0"/>
    <n v="5.2667669645279798"/>
    <n v="3.60154667173975"/>
    <n v="6.9319872573162096"/>
    <n v="4.0882273603082799"/>
    <n v="163.26977590036699"/>
    <n v="20.609987238724401"/>
    <n v="4.5398223796448702"/>
    <n v="1.0581641468682399"/>
    <n v="24.165539568345299"/>
    <n v="23.107375421477101"/>
    <n v="3.54648769739494"/>
  </r>
  <r>
    <x v="78"/>
    <x v="12"/>
    <x v="12"/>
    <x v="1"/>
    <x v="10"/>
    <n v="30"/>
    <n v="0"/>
    <n v="0"/>
    <n v="7.9013194780711098"/>
    <n v="5.8304229475197404"/>
    <n v="9.97221600862248"/>
    <n v="5.7774080171618101"/>
    <n v="237.039584342133"/>
    <n v="30.757702986864899"/>
    <n v="5.5459627646482597"/>
    <n v="1.4799632352941099"/>
    <n v="23.2944923857868"/>
    <n v="21.814529150492699"/>
    <n v="8.9946368988555001"/>
  </r>
  <r>
    <x v="78"/>
    <x v="12"/>
    <x v="12"/>
    <x v="1"/>
    <x v="11"/>
    <n v="8"/>
    <n v="0"/>
    <n v="0"/>
    <n v="13.756259152114801"/>
    <n v="7.6615846793276701"/>
    <n v="19.850933624901899"/>
    <n v="13.553336641852701"/>
    <n v="110.05007321691799"/>
    <n v="53.1455292691439"/>
    <n v="7.29009802877464"/>
    <n v="2.8205145797598599"/>
    <n v="23.459123711340201"/>
    <n v="20.638609131580299"/>
    <n v="13.401487790978299"/>
  </r>
  <r>
    <x v="79"/>
    <x v="13"/>
    <x v="13"/>
    <x v="0"/>
    <x v="4"/>
    <n v="24"/>
    <n v="0"/>
    <n v="0"/>
    <n v="7.1271791369778903"/>
    <n v="4.6685231819492197"/>
    <n v="9.5858350920065707"/>
    <n v="4.7557497345452804"/>
    <n v="171.052299287469"/>
    <n v="33.902328965385003"/>
    <n v="5.82257064923947"/>
    <n v="1.9176288659793701"/>
    <n v="24.213567753001701"/>
    <n v="22.295938887022299"/>
    <n v="7.2331037605542603"/>
  </r>
  <r>
    <x v="79"/>
    <x v="13"/>
    <x v="13"/>
    <x v="0"/>
    <x v="5"/>
    <n v="30"/>
    <n v="0"/>
    <n v="0"/>
    <n v="7.7647849666650002"/>
    <n v="5.3713398984627601"/>
    <n v="10.1582300348672"/>
    <n v="5.7774375262985602"/>
    <n v="232.94354899995"/>
    <n v="41.085069572461599"/>
    <n v="6.4097636128379696"/>
    <n v="2.1087542662116001"/>
    <n v="32.249280821917701"/>
    <n v="30.140526555706099"/>
    <n v="4.90935020127767"/>
  </r>
  <r>
    <x v="79"/>
    <x v="13"/>
    <x v="13"/>
    <x v="0"/>
    <x v="6"/>
    <n v="18"/>
    <n v="0"/>
    <n v="0"/>
    <n v="9.81852010037783"/>
    <n v="6.9947568643849003"/>
    <n v="12.6422833363708"/>
    <n v="8.3018481379422795"/>
    <n v="176.73336180680101"/>
    <n v="32.243343880628899"/>
    <n v="5.6783222769255399"/>
    <n v="4.3060485268630799"/>
    <n v="27.225060975609701"/>
    <n v="22.919012448746599"/>
    <n v="5.75341928616837"/>
  </r>
  <r>
    <x v="79"/>
    <x v="13"/>
    <x v="13"/>
    <x v="0"/>
    <x v="7"/>
    <n v="30"/>
    <n v="0"/>
    <n v="0"/>
    <n v="9.5077384509400407"/>
    <n v="7.6686979483011104"/>
    <n v="11.346778953578999"/>
    <n v="8.7362754822732001"/>
    <n v="285.23215352820102"/>
    <n v="24.256028045904099"/>
    <n v="4.9250409181959203"/>
    <n v="2.18509769094138"/>
    <n v="20.695123966942099"/>
    <n v="18.510026276000701"/>
    <n v="6.6170330109064297"/>
  </r>
  <r>
    <x v="79"/>
    <x v="13"/>
    <x v="13"/>
    <x v="0"/>
    <x v="8"/>
    <n v="30"/>
    <n v="0"/>
    <n v="0"/>
    <n v="8.5083607144788296"/>
    <n v="7.4126395561566403"/>
    <n v="9.6040818728010198"/>
    <n v="8.0685833469543393"/>
    <n v="255.25082143436501"/>
    <n v="8.6106749221049803"/>
    <n v="2.9343951543895699"/>
    <n v="4.1011462450592804"/>
    <n v="18.4548913043478"/>
    <n v="14.353745059288499"/>
    <n v="3.2065360035215198"/>
  </r>
  <r>
    <x v="79"/>
    <x v="13"/>
    <x v="13"/>
    <x v="0"/>
    <x v="9"/>
    <n v="31"/>
    <n v="0"/>
    <n v="0"/>
    <n v="10.932425596702799"/>
    <n v="8.5476737286122901"/>
    <n v="13.3171774647933"/>
    <n v="8.9899107142856902"/>
    <n v="338.905193497786"/>
    <n v="42.268878870950203"/>
    <n v="6.5014520586519904"/>
    <n v="3.0167702936096701"/>
    <n v="27.5276811594203"/>
    <n v="24.510910865810601"/>
    <n v="8.6915137215129299"/>
  </r>
  <r>
    <x v="79"/>
    <x v="13"/>
    <x v="13"/>
    <x v="0"/>
    <x v="10"/>
    <n v="30"/>
    <n v="0"/>
    <n v="0"/>
    <n v="19.3262066518867"/>
    <n v="14.9397276191554"/>
    <n v="23.712685684617998"/>
    <n v="18.476191448648599"/>
    <n v="579.78619955660201"/>
    <n v="137.99686281037"/>
    <n v="11.7472065960538"/>
    <n v="3.3405087719298199"/>
    <n v="46.714866310160403"/>
    <n v="43.374357538230598"/>
    <n v="17.1478636723722"/>
  </r>
  <r>
    <x v="79"/>
    <x v="13"/>
    <x v="13"/>
    <x v="0"/>
    <x v="11"/>
    <n v="31"/>
    <n v="0"/>
    <n v="3"/>
    <n v="19.445541421926698"/>
    <n v="13.2107091785088"/>
    <n v="25.6803736653446"/>
    <n v="13.367785467128"/>
    <n v="602.811784079728"/>
    <n v="288.924173047517"/>
    <n v="16.997769649207399"/>
    <n v="3.6955405405405402"/>
    <n v="69.301718213058393"/>
    <n v="65.606177672517902"/>
    <n v="12.509355836471199"/>
  </r>
  <r>
    <x v="79"/>
    <x v="13"/>
    <x v="13"/>
    <x v="1"/>
    <x v="0"/>
    <n v="31"/>
    <n v="0"/>
    <n v="4"/>
    <n v="26.213927868084799"/>
    <n v="15.6786028625959"/>
    <n v="36.749252873573603"/>
    <n v="12.1988775510204"/>
    <n v="812.631763910627"/>
    <n v="824.95490489006602"/>
    <n v="28.7220282168594"/>
    <n v="2.7908433734939702"/>
    <n v="109.63363247863199"/>
    <n v="106.842789105138"/>
    <n v="23.399913015463799"/>
  </r>
  <r>
    <x v="79"/>
    <x v="13"/>
    <x v="13"/>
    <x v="1"/>
    <x v="1"/>
    <n v="29"/>
    <n v="0"/>
    <n v="0"/>
    <n v="12.277097118018"/>
    <n v="10.0213407089173"/>
    <n v="14.532853527118601"/>
    <n v="10.560421052631501"/>
    <n v="356.03581642252101"/>
    <n v="35.168175268992798"/>
    <n v="5.9302761545304801"/>
    <n v="3.8201054481546501"/>
    <n v="30.757277676950899"/>
    <n v="26.9371722287963"/>
    <n v="5.9202394113402299"/>
  </r>
  <r>
    <x v="79"/>
    <x v="13"/>
    <x v="13"/>
    <x v="1"/>
    <x v="2"/>
    <n v="31"/>
    <n v="0"/>
    <n v="0"/>
    <n v="12.062783512309"/>
    <n v="9.5596369560910102"/>
    <n v="14.565930068527001"/>
    <n v="10.9570819112627"/>
    <n v="373.94628888157803"/>
    <n v="46.570069823680697"/>
    <n v="6.8242266831986704"/>
    <n v="4.0789648033126298"/>
    <n v="28.740411449016101"/>
    <n v="24.661446645703499"/>
    <n v="7.9086641112307596"/>
  </r>
  <r>
    <x v="79"/>
    <x v="13"/>
    <x v="13"/>
    <x v="1"/>
    <x v="4"/>
    <n v="11"/>
    <n v="0"/>
    <n v="0"/>
    <n v="8.4101243940556891"/>
    <n v="6.24517585047131"/>
    <n v="10.575072937640099"/>
    <n v="7.4859168241965897"/>
    <n v="92.511368334612598"/>
    <n v="10.3849243980609"/>
    <n v="3.2225648787977801"/>
    <n v="3.5710567514677098"/>
    <n v="14.456007067137801"/>
    <n v="10.8849503156701"/>
    <n v="4.3125404414803299"/>
  </r>
  <r>
    <x v="79"/>
    <x v="13"/>
    <x v="13"/>
    <x v="1"/>
    <x v="5"/>
    <n v="30"/>
    <n v="0"/>
    <n v="4"/>
    <n v="19.664753287270901"/>
    <n v="8.6416480869291998"/>
    <n v="30.687858487612601"/>
    <n v="8.7043239225837805"/>
    <n v="589.94259861812805"/>
    <n v="871.455072487699"/>
    <n v="29.5204178914815"/>
    <n v="3.4278260869565198"/>
    <n v="139.989931623931"/>
    <n v="136.562105536974"/>
    <n v="10.9131324810525"/>
  </r>
  <r>
    <x v="79"/>
    <x v="13"/>
    <x v="13"/>
    <x v="1"/>
    <x v="6"/>
    <n v="28"/>
    <n v="0"/>
    <n v="0"/>
    <n v="7.1737177917566699"/>
    <n v="5.4122534523438102"/>
    <n v="8.9351821311695208"/>
    <n v="5.7410670867568401"/>
    <n v="200.864098169187"/>
    <n v="20.635869496602702"/>
    <n v="4.5426720657122797"/>
    <n v="2.75586826347305"/>
    <n v="20.812976744185999"/>
    <n v="18.057108480712898"/>
    <n v="4.9020353642733498"/>
  </r>
  <r>
    <x v="79"/>
    <x v="13"/>
    <x v="13"/>
    <x v="1"/>
    <x v="7"/>
    <n v="13"/>
    <n v="0"/>
    <n v="0"/>
    <n v="7.4741454797527904"/>
    <n v="5.0265383255082403"/>
    <n v="9.9217526339973308"/>
    <n v="5.84864265927978"/>
    <n v="97.163891236786199"/>
    <n v="16.4054040984986"/>
    <n v="4.0503585148105801"/>
    <n v="3.8452330508474502"/>
    <n v="16.230480769230699"/>
    <n v="12.3852477183832"/>
    <n v="5.6777709983181897"/>
  </r>
  <r>
    <x v="79"/>
    <x v="13"/>
    <x v="13"/>
    <x v="1"/>
    <x v="9"/>
    <n v="24"/>
    <n v="0"/>
    <n v="0"/>
    <n v="10.8839186322387"/>
    <n v="7.4640573445136296"/>
    <n v="14.3037799199637"/>
    <n v="8.49764360723964"/>
    <n v="261.21404717372798"/>
    <n v="65.592018117109106"/>
    <n v="8.0988899311639706"/>
    <n v="3.1379427549195"/>
    <n v="42.680035211267601"/>
    <n v="39.542092456348101"/>
    <n v="6.7574110137477996"/>
  </r>
  <r>
    <x v="79"/>
    <x v="13"/>
    <x v="13"/>
    <x v="1"/>
    <x v="10"/>
    <n v="30"/>
    <n v="0"/>
    <n v="0"/>
    <n v="18.432499287824101"/>
    <n v="14.1600943687846"/>
    <n v="22.704904206863599"/>
    <n v="13.7172847890953"/>
    <n v="552.97497863472404"/>
    <n v="130.912739369901"/>
    <n v="11.4417105089187"/>
    <n v="5.7858687943262401"/>
    <n v="47.698503401360497"/>
    <n v="41.912634607034299"/>
    <n v="14.3233749411585"/>
  </r>
  <r>
    <x v="79"/>
    <x v="13"/>
    <x v="13"/>
    <x v="1"/>
    <x v="11"/>
    <n v="8"/>
    <n v="0"/>
    <n v="0"/>
    <n v="24.531998968566999"/>
    <n v="14.6951635787385"/>
    <n v="34.368834358395603"/>
    <n v="26.507617782319802"/>
    <n v="196.25599174853599"/>
    <n v="138.44475786779699"/>
    <n v="11.766255048561399"/>
    <n v="4.99972742759795"/>
    <n v="38.604632478632404"/>
    <n v="33.6049050510345"/>
    <n v="20.271525694963898"/>
  </r>
  <r>
    <x v="80"/>
    <x v="19"/>
    <x v="19"/>
    <x v="0"/>
    <x v="4"/>
    <n v="24"/>
    <n v="0"/>
    <n v="0"/>
    <n v="14.2113082646185"/>
    <n v="9.4416342769332093"/>
    <n v="18.9809822523038"/>
    <n v="9.8448601576502401"/>
    <n v="341.07139835084502"/>
    <n v="127.588461999789"/>
    <n v="11.295506274611601"/>
    <n v="3.8050769230769199"/>
    <n v="45.605617529880497"/>
    <n v="41.800540606803601"/>
    <n v="12.5994314038564"/>
  </r>
  <r>
    <x v="80"/>
    <x v="19"/>
    <x v="19"/>
    <x v="0"/>
    <x v="5"/>
    <n v="30"/>
    <n v="0"/>
    <n v="0"/>
    <n v="9.69954641779937"/>
    <n v="7.4672268462087104"/>
    <n v="11.931865989389999"/>
    <n v="8.4480286931335105"/>
    <n v="290.98639253398102"/>
    <n v="35.739611854273498"/>
    <n v="5.9782616080490696"/>
    <n v="4.3363013698630102"/>
    <n v="34.991065292096103"/>
    <n v="30.654763922233101"/>
    <n v="3.4112684244617402"/>
  </r>
  <r>
    <x v="80"/>
    <x v="19"/>
    <x v="19"/>
    <x v="0"/>
    <x v="6"/>
    <n v="31"/>
    <n v="0"/>
    <n v="0"/>
    <n v="11.4719927060072"/>
    <n v="8.23140334758879"/>
    <n v="14.7125820644256"/>
    <n v="8.7170293609671798"/>
    <n v="355.63177388622302"/>
    <n v="78.051694597581701"/>
    <n v="8.8346870118630498"/>
    <n v="4.5953379549393301"/>
    <n v="48.234514991181598"/>
    <n v="43.639177036242302"/>
    <n v="5.3281583476763803"/>
  </r>
  <r>
    <x v="80"/>
    <x v="19"/>
    <x v="19"/>
    <x v="0"/>
    <x v="7"/>
    <n v="31"/>
    <n v="0"/>
    <n v="0"/>
    <n v="11.895732046422401"/>
    <n v="10.1685600709501"/>
    <n v="13.6229040218947"/>
    <n v="11.601452380952299"/>
    <n v="368.76769343909399"/>
    <n v="22.1720321094508"/>
    <n v="4.7087187333127902"/>
    <n v="5.8777962085307998"/>
    <n v="25.261979345955201"/>
    <n v="19.384183137424401"/>
    <n v="7.74372532467524"/>
  </r>
  <r>
    <x v="80"/>
    <x v="19"/>
    <x v="19"/>
    <x v="0"/>
    <x v="8"/>
    <n v="30"/>
    <n v="0"/>
    <n v="0"/>
    <n v="10.318488998264799"/>
    <n v="9.2085520698401897"/>
    <n v="11.4284259266894"/>
    <n v="9.6856283176253903"/>
    <n v="309.55466994794398"/>
    <n v="8.8355522539610192"/>
    <n v="2.9724656859181802"/>
    <n v="5.3679896907216396"/>
    <n v="16.6632297063903"/>
    <n v="11.2952400156687"/>
    <n v="3.4049675684895901"/>
  </r>
  <r>
    <x v="80"/>
    <x v="19"/>
    <x v="19"/>
    <x v="0"/>
    <x v="9"/>
    <n v="31"/>
    <n v="0"/>
    <n v="0"/>
    <n v="13.0916419312471"/>
    <n v="10.8365801650571"/>
    <n v="15.346703697437199"/>
    <n v="11.1930511463844"/>
    <n v="405.84089986866098"/>
    <n v="37.796467924274701"/>
    <n v="6.1478832067854601"/>
    <n v="6.4879687500000003"/>
    <n v="31.6420543806646"/>
    <n v="25.1540856306646"/>
    <n v="7.1555830685271902"/>
  </r>
  <r>
    <x v="80"/>
    <x v="19"/>
    <x v="19"/>
    <x v="0"/>
    <x v="10"/>
    <n v="30"/>
    <n v="0"/>
    <n v="2"/>
    <n v="25.671695425043399"/>
    <n v="20.204284294765401"/>
    <n v="31.139106555321401"/>
    <n v="21.198211723944102"/>
    <n v="770.15086275130295"/>
    <n v="214.38804447137699"/>
    <n v="14.641995918295301"/>
    <n v="5.7880902777777701"/>
    <n v="62.148916518649997"/>
    <n v="56.3608262408722"/>
    <n v="22.814557427437801"/>
  </r>
  <r>
    <x v="80"/>
    <x v="19"/>
    <x v="19"/>
    <x v="0"/>
    <x v="11"/>
    <n v="31"/>
    <n v="0"/>
    <n v="4"/>
    <n v="26.069012137880701"/>
    <n v="19.253317943652501"/>
    <n v="32.884706332108898"/>
    <n v="19.3341538461538"/>
    <n v="808.13937627430096"/>
    <n v="345.26656667032398"/>
    <n v="18.581349968996399"/>
    <n v="6.2699662162161998"/>
    <n v="71.718728522336804"/>
    <n v="65.448762306120599"/>
    <n v="16.232780380297299"/>
  </r>
  <r>
    <x v="80"/>
    <x v="19"/>
    <x v="19"/>
    <x v="1"/>
    <x v="0"/>
    <n v="31"/>
    <n v="0"/>
    <n v="7"/>
    <n v="40.333658546640699"/>
    <n v="23.776903184107098"/>
    <n v="56.8904139091742"/>
    <n v="18.949010416666599"/>
    <n v="1250.3434149458601"/>
    <n v="2037.43985465588"/>
    <n v="45.138008979748797"/>
    <n v="5.3415371329879102"/>
    <n v="181.14051107325301"/>
    <n v="175.798973940265"/>
    <n v="38.5971081005857"/>
  </r>
  <r>
    <x v="80"/>
    <x v="19"/>
    <x v="19"/>
    <x v="1"/>
    <x v="1"/>
    <n v="29"/>
    <n v="0"/>
    <n v="0"/>
    <n v="16.752186187874301"/>
    <n v="14.279846775388499"/>
    <n v="19.224525600360099"/>
    <n v="14.7277720207253"/>
    <n v="485.81339944835503"/>
    <n v="42.245613319288402"/>
    <n v="6.4996625542629802"/>
    <n v="6.9249473684210399"/>
    <n v="37.229668508287297"/>
    <n v="30.304721139866299"/>
    <n v="8.0864272808112005"/>
  </r>
  <r>
    <x v="80"/>
    <x v="19"/>
    <x v="19"/>
    <x v="1"/>
    <x v="2"/>
    <n v="31"/>
    <n v="0"/>
    <n v="0"/>
    <n v="13.4870426558003"/>
    <n v="11.351753301683299"/>
    <n v="15.6223320099174"/>
    <n v="12.4151508620689"/>
    <n v="418.09832232981"/>
    <n v="33.8881455051242"/>
    <n v="5.8213525494616896"/>
    <n v="4.1000592885375404"/>
    <n v="26.538875598086101"/>
    <n v="22.438816309548599"/>
    <n v="8.3629136625811"/>
  </r>
  <r>
    <x v="80"/>
    <x v="19"/>
    <x v="19"/>
    <x v="1"/>
    <x v="3"/>
    <n v="30"/>
    <n v="0"/>
    <n v="0"/>
    <n v="14.904512789810999"/>
    <n v="12.3781889294519"/>
    <n v="17.4308366501701"/>
    <n v="13.261221655569701"/>
    <n v="447.13538369433002"/>
    <n v="45.773607946755099"/>
    <n v="6.7656195537995698"/>
    <n v="6.3569299820466796"/>
    <n v="32.8847926267281"/>
    <n v="26.527862644681399"/>
    <n v="10.512338672558"/>
  </r>
  <r>
    <x v="80"/>
    <x v="19"/>
    <x v="19"/>
    <x v="1"/>
    <x v="4"/>
    <n v="31"/>
    <n v="0"/>
    <n v="0"/>
    <n v="10.971605528798801"/>
    <n v="9.1892133104134306"/>
    <n v="12.7539977471841"/>
    <n v="9.4001848428835508"/>
    <n v="340.119771392762"/>
    <n v="23.612441144529502"/>
    <n v="4.8592634364201199"/>
    <n v="5.2275265017667696"/>
    <n v="23.413765541740698"/>
    <n v="18.186239039973898"/>
    <n v="5.8430691179080601"/>
  </r>
  <r>
    <x v="80"/>
    <x v="19"/>
    <x v="19"/>
    <x v="1"/>
    <x v="5"/>
    <n v="30"/>
    <n v="0"/>
    <n v="0"/>
    <n v="9.8010396810072606"/>
    <n v="8.0049115560204491"/>
    <n v="11.597167805994101"/>
    <n v="8.7701968886373702"/>
    <n v="294.03119043021798"/>
    <n v="23.137249221620301"/>
    <n v="4.8101194602234401"/>
    <n v="4.2169779286926996"/>
    <n v="27.294891304347701"/>
    <n v="23.077913375655001"/>
    <n v="5.5562309496971798"/>
  </r>
  <r>
    <x v="80"/>
    <x v="19"/>
    <x v="19"/>
    <x v="1"/>
    <x v="6"/>
    <n v="31"/>
    <n v="0"/>
    <n v="0"/>
    <n v="7.9680599520750102"/>
    <n v="6.4112376532309003"/>
    <n v="9.52488225091912"/>
    <n v="6.3054399999999999"/>
    <n v="247.009858514325"/>
    <n v="18.014093830808498"/>
    <n v="4.2443013360043702"/>
    <n v="3.9026146010186702"/>
    <n v="24.0219339622641"/>
    <n v="20.119319361245399"/>
    <n v="4.4389684761161901"/>
  </r>
  <r>
    <x v="80"/>
    <x v="19"/>
    <x v="19"/>
    <x v="1"/>
    <x v="7"/>
    <n v="31"/>
    <n v="0"/>
    <n v="0"/>
    <n v="10.355208525574501"/>
    <n v="7.5872018068538001"/>
    <n v="13.123215244295199"/>
    <n v="8.1110107526881698"/>
    <n v="321.01146429280999"/>
    <n v="56.9467067097167"/>
    <n v="7.5463041755363101"/>
    <n v="3.5310261569416501"/>
    <n v="44.153162217659002"/>
    <n v="40.622136060717402"/>
    <n v="5.8375306962843698"/>
  </r>
  <r>
    <x v="80"/>
    <x v="19"/>
    <x v="19"/>
    <x v="1"/>
    <x v="8"/>
    <n v="30"/>
    <n v="0"/>
    <n v="0"/>
    <n v="12.0591700042136"/>
    <n v="10.0396736364996"/>
    <n v="14.0786663719276"/>
    <n v="10.9019343067833"/>
    <n v="361.77510012640801"/>
    <n v="29.249823551294998"/>
    <n v="5.4083106004828396"/>
    <n v="3.0935162950257298"/>
    <n v="23.702952218429999"/>
    <n v="20.609435923404298"/>
    <n v="7.6913762931605101"/>
  </r>
  <r>
    <x v="80"/>
    <x v="19"/>
    <x v="19"/>
    <x v="1"/>
    <x v="9"/>
    <n v="31"/>
    <n v="0"/>
    <n v="0"/>
    <n v="12.7345336915687"/>
    <n v="9.7618707919097201"/>
    <n v="15.7071965912276"/>
    <n v="10.9181162324649"/>
    <n v="394.77054443862897"/>
    <n v="65.678868074011604"/>
    <n v="8.1042500007102198"/>
    <n v="3.0593333333333299"/>
    <n v="46.923266787658797"/>
    <n v="43.863933454325498"/>
    <n v="5.1794845733498098"/>
  </r>
  <r>
    <x v="80"/>
    <x v="19"/>
    <x v="19"/>
    <x v="1"/>
    <x v="10"/>
    <n v="30"/>
    <n v="0"/>
    <n v="2"/>
    <n v="25.0285745539"/>
    <n v="19.102301165652602"/>
    <n v="30.9548479421473"/>
    <n v="18.992410679719001"/>
    <n v="750.85723661699899"/>
    <n v="251.88393095387499"/>
    <n v="15.870851614008499"/>
    <n v="8.9740270727580391"/>
    <n v="76.268593749999994"/>
    <n v="67.294566677242003"/>
    <n v="13.8650942398504"/>
  </r>
  <r>
    <x v="80"/>
    <x v="19"/>
    <x v="19"/>
    <x v="1"/>
    <x v="11"/>
    <n v="8"/>
    <n v="0"/>
    <n v="0"/>
    <n v="32.0106543804864"/>
    <n v="19.124804575601999"/>
    <n v="44.896504185370901"/>
    <n v="35.435671279155798"/>
    <n v="256.08523504389098"/>
    <n v="237.570131546933"/>
    <n v="15.4133102073154"/>
    <n v="5.8750086355785802"/>
    <n v="49.5878082191781"/>
    <n v="43.712799583599498"/>
    <n v="26.856096502315999"/>
  </r>
  <r>
    <x v="81"/>
    <x v="33"/>
    <x v="33"/>
    <x v="0"/>
    <x v="1"/>
    <n v="5"/>
    <n v="0"/>
    <n v="0"/>
    <n v="15.099745945011801"/>
    <n v="2.8854748323402299"/>
    <n v="27.314017057683301"/>
    <n v="10.6028298611111"/>
    <n v="75.498729725058794"/>
    <n v="96.766923328628593"/>
    <n v="9.8370180099778501"/>
    <n v="9.0017460317460305"/>
    <n v="32.490858143607603"/>
    <n v="23.489112111861601"/>
    <n v="13.1789394074742"/>
  </r>
  <r>
    <x v="81"/>
    <x v="33"/>
    <x v="33"/>
    <x v="0"/>
    <x v="2"/>
    <n v="31"/>
    <n v="0"/>
    <n v="0"/>
    <n v="10.6165645427107"/>
    <n v="7.9747085395021697"/>
    <n v="13.258420545919201"/>
    <n v="8.7209059829059701"/>
    <n v="329.11350082403197"/>
    <n v="51.874344054167899"/>
    <n v="7.2023846088755796"/>
    <n v="3.6210280373831698"/>
    <n v="41.563982905982897"/>
    <n v="37.942954868599699"/>
    <n v="2.9486363310383799"/>
  </r>
  <r>
    <x v="81"/>
    <x v="33"/>
    <x v="33"/>
    <x v="0"/>
    <x v="3"/>
    <n v="30"/>
    <n v="0"/>
    <n v="0"/>
    <n v="11.2513258862587"/>
    <n v="8.9560434283559704"/>
    <n v="13.546608344161401"/>
    <n v="8.7635294601022995"/>
    <n v="337.53977658776103"/>
    <n v="37.784125305619597"/>
    <n v="6.1468793143854397"/>
    <n v="3.8621810699588499"/>
    <n v="27.214686411149799"/>
    <n v="23.352505341190898"/>
    <n v="9.2366932876967898"/>
  </r>
  <r>
    <x v="81"/>
    <x v="33"/>
    <x v="33"/>
    <x v="0"/>
    <x v="4"/>
    <n v="7"/>
    <n v="0"/>
    <n v="0"/>
    <n v="12.866189017555101"/>
    <n v="1.9970339467360501"/>
    <n v="23.735344088374099"/>
    <n v="8.5902123893805395"/>
    <n v="90.063323122885507"/>
    <n v="138.11885234530899"/>
    <n v="11.7523977274984"/>
    <n v="3.0340414507772002"/>
    <n v="33.3267128027681"/>
    <n v="30.292671351990901"/>
    <n v="21.355753540907099"/>
  </r>
  <r>
    <x v="82"/>
    <x v="16"/>
    <x v="16"/>
    <x v="0"/>
    <x v="4"/>
    <n v="4"/>
    <n v="0"/>
    <n v="0"/>
    <n v="16.011796877280201"/>
    <n v="0.886103904204671"/>
    <n v="31.137489850355799"/>
    <n v="15.998578216374201"/>
    <n v="64.047187509121002"/>
    <n v="90.358368942430104"/>
    <n v="9.5057019173983193"/>
    <n v="6.9356756756756699"/>
    <n v="25.114355400696802"/>
    <n v="18.178679725021102"/>
    <n v="17.271354457508501"/>
  </r>
  <r>
    <x v="83"/>
    <x v="26"/>
    <x v="26"/>
    <x v="0"/>
    <x v="4"/>
    <n v="24"/>
    <n v="0"/>
    <n v="2"/>
    <n v="16.540217364201499"/>
    <n v="10.385347555433899"/>
    <n v="22.695087172969199"/>
    <n v="11.1924909751607"/>
    <n v="396.96521674083698"/>
    <n v="212.45734650665301"/>
    <n v="14.5759166609395"/>
    <n v="4.2401573426573398"/>
    <n v="59.067906574394399"/>
    <n v="54.827749231737101"/>
    <n v="13.2610508864246"/>
  </r>
  <r>
    <x v="83"/>
    <x v="26"/>
    <x v="26"/>
    <x v="0"/>
    <x v="5"/>
    <n v="30"/>
    <n v="0"/>
    <n v="0"/>
    <n v="9.8952402738659604"/>
    <n v="7.4168077724225903"/>
    <n v="12.3736727753093"/>
    <n v="8.2627585608406005"/>
    <n v="296.85720821597903"/>
    <n v="44.054602715207302"/>
    <n v="6.6373641391148102"/>
    <n v="3.1970034246575301"/>
    <n v="38.603754385964898"/>
    <n v="35.406750961307402"/>
    <n v="5.8650101692516801"/>
  </r>
  <r>
    <x v="83"/>
    <x v="26"/>
    <x v="26"/>
    <x v="0"/>
    <x v="6"/>
    <n v="31"/>
    <n v="0"/>
    <n v="1"/>
    <n v="12.5252634268642"/>
    <n v="8.3607465685325"/>
    <n v="16.689780285195798"/>
    <n v="8.6359330985915399"/>
    <n v="388.28316623278897"/>
    <n v="128.90316549221001"/>
    <n v="11.353552989800599"/>
    <n v="4.3984448462929402"/>
    <n v="55.790875912408602"/>
    <n v="51.392431066115698"/>
    <n v="6.6086606749555896"/>
  </r>
  <r>
    <x v="83"/>
    <x v="26"/>
    <x v="26"/>
    <x v="0"/>
    <x v="7"/>
    <n v="31"/>
    <n v="0"/>
    <n v="0"/>
    <n v="6.9871260028466002"/>
    <n v="5.2214910788900504"/>
    <n v="8.7527609268031608"/>
    <n v="5.0709608540925304"/>
    <n v="216.60090608824501"/>
    <n v="23.1705399582555"/>
    <n v="4.8135787059375597"/>
    <n v="2.65255434782607"/>
    <n v="20.566279069767401"/>
    <n v="17.9137247219413"/>
    <n v="4.0349729729729598"/>
  </r>
  <r>
    <x v="83"/>
    <x v="26"/>
    <x v="26"/>
    <x v="0"/>
    <x v="8"/>
    <n v="30"/>
    <n v="0"/>
    <n v="0"/>
    <n v="1.6442731847101999"/>
    <n v="1.38204367363687"/>
    <n v="1.9065026957835201"/>
    <n v="1.52963192668787"/>
    <n v="49.328195541305902"/>
    <n v="0.49317406312296203"/>
    <n v="0.70226352825912997"/>
    <n v="0.87574137931034302"/>
    <n v="4.5710382513661196"/>
    <n v="3.6952968720557799"/>
    <n v="0.64701443522166502"/>
  </r>
  <r>
    <x v="83"/>
    <x v="26"/>
    <x v="26"/>
    <x v="0"/>
    <x v="9"/>
    <n v="31"/>
    <n v="0"/>
    <n v="0"/>
    <n v="3.3378927614136802"/>
    <n v="2.62486222544949"/>
    <n v="4.0509232973778797"/>
    <n v="2.55657487091222"/>
    <n v="103.474675603824"/>
    <n v="3.77877115802765"/>
    <n v="1.94390615977924"/>
    <n v="0.95833910034601999"/>
    <n v="8.5162627986348003"/>
    <n v="7.5579236982887803"/>
    <n v="2.4137658592848901"/>
  </r>
  <r>
    <x v="83"/>
    <x v="26"/>
    <x v="26"/>
    <x v="0"/>
    <x v="10"/>
    <n v="30"/>
    <n v="0"/>
    <n v="0"/>
    <n v="3.6852148839738601"/>
    <n v="2.9877384303333998"/>
    <n v="4.3826913376143199"/>
    <n v="3.1869879518072302"/>
    <n v="110.556446519216"/>
    <n v="3.4889616771686001"/>
    <n v="1.8678762478195901"/>
    <n v="0.94"/>
    <n v="6.8442857142857099"/>
    <n v="5.9042857142857104"/>
    <n v="3.1209289033176302"/>
  </r>
  <r>
    <x v="83"/>
    <x v="26"/>
    <x v="26"/>
    <x v="0"/>
    <x v="11"/>
    <n v="31"/>
    <n v="0"/>
    <n v="0"/>
    <n v="2.7317979180071998"/>
    <n v="1.9966264211679301"/>
    <n v="3.46696941484646"/>
    <n v="2.0976157804459601"/>
    <n v="84.685735458223107"/>
    <n v="4.0170908620200398"/>
    <n v="2.00426816120499"/>
    <n v="0.85991511035653501"/>
    <n v="10.592507836990601"/>
    <n v="9.7325927266340706"/>
    <n v="2.1577641178308302"/>
  </r>
  <r>
    <x v="83"/>
    <x v="26"/>
    <x v="26"/>
    <x v="1"/>
    <x v="0"/>
    <n v="31"/>
    <n v="0"/>
    <n v="0"/>
    <n v="3.1215414367452698"/>
    <n v="2.38560104677943"/>
    <n v="3.8574818267111102"/>
    <n v="2.0281184668989498"/>
    <n v="96.767784539103502"/>
    <n v="4.02549795821706"/>
    <n v="2.0063643632742898"/>
    <n v="0.69043859649122796"/>
    <n v="7.0818345323741001"/>
    <n v="6.39139593588287"/>
    <n v="3.0429014010044999"/>
  </r>
  <r>
    <x v="83"/>
    <x v="26"/>
    <x v="26"/>
    <x v="1"/>
    <x v="1"/>
    <n v="29"/>
    <n v="0"/>
    <n v="0"/>
    <n v="2.3639490669794698"/>
    <n v="1.84869846810756"/>
    <n v="2.8791996658513801"/>
    <n v="1.8488261851015699"/>
    <n v="68.554522942404603"/>
    <n v="1.8348579405248999"/>
    <n v="1.35456928229046"/>
    <n v="1.01222807017544"/>
    <n v="6.7846739130434699"/>
    <n v="5.7724458428680299"/>
    <n v="1.20758940579208"/>
  </r>
  <r>
    <x v="83"/>
    <x v="26"/>
    <x v="26"/>
    <x v="1"/>
    <x v="2"/>
    <n v="31"/>
    <n v="0"/>
    <n v="0"/>
    <n v="4.4910391742438804"/>
    <n v="3.0850517313887398"/>
    <n v="5.8970266170990104"/>
    <n v="3.0159183673469299"/>
    <n v="139.22221440156"/>
    <n v="14.6925513557706"/>
    <n v="3.8330864007703598"/>
    <n v="0.96429301533219702"/>
    <n v="17.700045248868701"/>
    <n v="16.735752233536498"/>
    <n v="3.7680484274246702"/>
  </r>
  <r>
    <x v="83"/>
    <x v="26"/>
    <x v="26"/>
    <x v="1"/>
    <x v="3"/>
    <n v="30"/>
    <n v="0"/>
    <n v="0"/>
    <n v="8.3435168186762194"/>
    <n v="6.9217968138447699"/>
    <n v="9.7652368235076707"/>
    <n v="8.1444060913705592"/>
    <n v="250.30550456028701"/>
    <n v="14.4965696510409"/>
    <n v="3.8074360994035001"/>
    <n v="1.3666482504604001"/>
    <n v="16.261322957198399"/>
    <n v="14.894674706738"/>
    <n v="5.1918126507542004"/>
  </r>
  <r>
    <x v="83"/>
    <x v="26"/>
    <x v="26"/>
    <x v="1"/>
    <x v="4"/>
    <n v="31"/>
    <n v="0"/>
    <n v="0"/>
    <n v="4.8406191346067198"/>
    <n v="3.3793152390191001"/>
    <n v="6.3019230301943496"/>
    <n v="3.68761467889908"/>
    <n v="150.05919317280799"/>
    <n v="15.871406597040499"/>
    <n v="3.9838933967967201"/>
    <n v="1.2759259259259199"/>
    <n v="18.502395644282998"/>
    <n v="17.226469718357102"/>
    <n v="2.6352951709796799"/>
  </r>
  <r>
    <x v="83"/>
    <x v="26"/>
    <x v="26"/>
    <x v="1"/>
    <x v="5"/>
    <n v="30"/>
    <n v="0"/>
    <n v="0"/>
    <n v="5.290224955137"/>
    <n v="4.06992545103971"/>
    <n v="6.5105244592342997"/>
    <n v="4.2673603428218598"/>
    <n v="158.70674865410999"/>
    <n v="10.679968391762101"/>
    <n v="3.2680220916881901"/>
    <n v="2.1726351351351298"/>
    <n v="13.5532675044883"/>
    <n v="11.380632369353201"/>
    <n v="3.74873799245128"/>
  </r>
  <r>
    <x v="83"/>
    <x v="26"/>
    <x v="26"/>
    <x v="1"/>
    <x v="6"/>
    <n v="31"/>
    <n v="0"/>
    <n v="0"/>
    <n v="4.7018236993084299"/>
    <n v="3.2761687323438999"/>
    <n v="6.1274786662729603"/>
    <n v="3.8757591623036598"/>
    <n v="145.756534678561"/>
    <n v="15.1064770948828"/>
    <n v="3.8867051721069399"/>
    <n v="1.2644915254237199"/>
    <n v="23.3089805825242"/>
    <n v="22.044489057100499"/>
    <n v="2.22550127290179"/>
  </r>
  <r>
    <x v="83"/>
    <x v="26"/>
    <x v="26"/>
    <x v="1"/>
    <x v="7"/>
    <n v="31"/>
    <n v="0"/>
    <n v="0"/>
    <n v="5.2358204107490103"/>
    <n v="2.8915897535755399"/>
    <n v="7.5800510679224704"/>
    <n v="3.3493277310924401"/>
    <n v="162.31043273321899"/>
    <n v="40.844634676425898"/>
    <n v="6.39098072884169"/>
    <n v="0.50009633911367901"/>
    <n v="32.407103174603101"/>
    <n v="31.907006835489401"/>
    <n v="5.4079737343226704"/>
  </r>
  <r>
    <x v="83"/>
    <x v="26"/>
    <x v="26"/>
    <x v="1"/>
    <x v="8"/>
    <n v="30"/>
    <n v="0"/>
    <n v="0"/>
    <n v="1.80912732709986"/>
    <n v="1.5069220501040801"/>
    <n v="2.1113326040956402"/>
    <n v="1.70111320352817"/>
    <n v="54.273819812995796"/>
    <n v="0.65499982643655397"/>
    <n v="0.80932059558406999"/>
    <n v="0.60413379073756501"/>
    <n v="4.3521561969439704"/>
    <n v="3.74802240620641"/>
    <n v="0.80917665779787695"/>
  </r>
  <r>
    <x v="83"/>
    <x v="26"/>
    <x v="26"/>
    <x v="1"/>
    <x v="9"/>
    <n v="31"/>
    <n v="0"/>
    <n v="0"/>
    <n v="1.4938504809775499"/>
    <n v="1.07461737976308"/>
    <n v="1.91308358219202"/>
    <n v="1.17353153153153"/>
    <n v="46.309364910303998"/>
    <n v="1.3063076344919"/>
    <n v="1.14293815864722"/>
    <n v="0.46063291139240498"/>
    <n v="6.1861220825852703"/>
    <n v="5.7254891711928702"/>
    <n v="1.03403489901596"/>
  </r>
  <r>
    <x v="83"/>
    <x v="26"/>
    <x v="26"/>
    <x v="1"/>
    <x v="10"/>
    <n v="30"/>
    <n v="0"/>
    <n v="0"/>
    <n v="2.17390689361907"/>
    <n v="1.75228831760302"/>
    <n v="2.59552546963512"/>
    <n v="1.89174354401954"/>
    <n v="65.217206808572001"/>
    <n v="1.27490132373464"/>
    <n v="1.1291152836334499"/>
    <n v="0.63468468468468398"/>
    <n v="4.8763494809688499"/>
    <n v="4.2416647962841703"/>
    <n v="2.1698542212296101"/>
  </r>
  <r>
    <x v="83"/>
    <x v="26"/>
    <x v="26"/>
    <x v="1"/>
    <x v="11"/>
    <n v="8"/>
    <n v="0"/>
    <n v="0"/>
    <n v="1.92267287238018"/>
    <n v="1.3130381240339599"/>
    <n v="2.5323076207264101"/>
    <n v="2.0072569734213301"/>
    <n v="15.381382979041501"/>
    <n v="0.53174710562312999"/>
    <n v="0.72920991876354102"/>
    <n v="0.750000000000001"/>
    <n v="2.85615120274913"/>
    <n v="2.10615120274913"/>
    <n v="1.27701306689442"/>
  </r>
  <r>
    <x v="84"/>
    <x v="32"/>
    <x v="32"/>
    <x v="0"/>
    <x v="3"/>
    <n v="6"/>
    <n v="0"/>
    <n v="0"/>
    <n v="17.7334044828903"/>
    <n v="5.3214898378811801"/>
    <n v="30.145319127899299"/>
    <n v="14.2442236037102"/>
    <n v="106.400426897342"/>
    <n v="139.88332353299"/>
    <n v="11.8272280578752"/>
    <n v="6.6646031746031698"/>
    <n v="39.708202443280904"/>
    <n v="33.043599268677703"/>
    <n v="16.558073667286699"/>
  </r>
  <r>
    <x v="84"/>
    <x v="32"/>
    <x v="32"/>
    <x v="0"/>
    <x v="4"/>
    <n v="7"/>
    <n v="0"/>
    <n v="2"/>
    <n v="36.037661074317903"/>
    <n v="7.6158236849880296"/>
    <n v="64.459498463647705"/>
    <n v="23.4627130434782"/>
    <n v="252.26362752022499"/>
    <n v="944.42112306890397"/>
    <n v="30.731435421550099"/>
    <n v="9.2774315068493003"/>
    <n v="87.927899305555499"/>
    <n v="78.650467798706202"/>
    <n v="56.099226588382301"/>
  </r>
  <r>
    <x v="85"/>
    <x v="24"/>
    <x v="24"/>
    <x v="0"/>
    <x v="4"/>
    <n v="16"/>
    <n v="0"/>
    <n v="1"/>
    <n v="19.124560671071201"/>
    <n v="9.5219948161302295"/>
    <n v="28.7271265260121"/>
    <n v="16.791122125189801"/>
    <n v="305.99297073713899"/>
    <n v="324.74648400319899"/>
    <n v="18.020723736942401"/>
    <n v="3.5869565217391299"/>
    <n v="75.267350427350394"/>
    <n v="71.680393905611297"/>
    <n v="15.1270767101594"/>
  </r>
  <r>
    <x v="85"/>
    <x v="24"/>
    <x v="24"/>
    <x v="0"/>
    <x v="5"/>
    <n v="22"/>
    <n v="0"/>
    <n v="0"/>
    <n v="10.9288988232954"/>
    <n v="7.73083977803328"/>
    <n v="14.126957868557501"/>
    <n v="8.5125797448165894"/>
    <n v="240.43577411249899"/>
    <n v="52.027173968310201"/>
    <n v="7.2129864805301196"/>
    <n v="4.3739999999999997"/>
    <n v="35.595937499999899"/>
    <n v="31.2219374999999"/>
    <n v="6.8715355024481104"/>
  </r>
  <r>
    <x v="85"/>
    <x v="24"/>
    <x v="24"/>
    <x v="0"/>
    <x v="6"/>
    <n v="31"/>
    <n v="0"/>
    <n v="1"/>
    <n v="15.211325993087399"/>
    <n v="9.3502731530822896"/>
    <n v="21.0723788330925"/>
    <n v="9.2842367066895299"/>
    <n v="471.55110578570998"/>
    <n v="255.320453442206"/>
    <n v="15.9787500588189"/>
    <n v="4.2987108013937201"/>
    <n v="70.928371278458798"/>
    <n v="66.629660477065102"/>
    <n v="6.1867104408987803"/>
  </r>
  <r>
    <x v="85"/>
    <x v="24"/>
    <x v="24"/>
    <x v="0"/>
    <x v="7"/>
    <n v="17"/>
    <n v="0"/>
    <n v="0"/>
    <n v="12.2258956341181"/>
    <n v="8.2111617787283304"/>
    <n v="16.2406294895078"/>
    <n v="9.7033098591549294"/>
    <n v="207.84022578000699"/>
    <n v="60.971870855129097"/>
    <n v="7.8084486842860903"/>
    <n v="5.86916518650089"/>
    <n v="33.330142857142803"/>
    <n v="27.460977670641899"/>
    <n v="7.0603846308150899"/>
  </r>
  <r>
    <x v="86"/>
    <x v="11"/>
    <x v="11"/>
    <x v="0"/>
    <x v="4"/>
    <n v="10"/>
    <n v="0"/>
    <n v="0"/>
    <n v="10.1776646937286"/>
    <n v="7.1976887193723398"/>
    <n v="13.157640668084801"/>
    <n v="9.1041294794238095"/>
    <n v="101.776646937286"/>
    <n v="17.353216177244601"/>
    <n v="4.1657191668719804"/>
    <n v="5.3728670120898103"/>
    <n v="17.869734042553201"/>
    <n v="12.496867030463401"/>
    <n v="7.6322794118212096"/>
  </r>
  <r>
    <x v="86"/>
    <x v="11"/>
    <x v="11"/>
    <x v="0"/>
    <x v="5"/>
    <n v="30"/>
    <n v="0"/>
    <n v="0"/>
    <n v="9.2340437530495496"/>
    <n v="6.9310011327347603"/>
    <n v="11.5370863733643"/>
    <n v="8.1450134031376002"/>
    <n v="277.021312591487"/>
    <n v="38.040047280787903"/>
    <n v="6.1676614110039996"/>
    <n v="3.48771084337349"/>
    <n v="37.264096385542103"/>
    <n v="33.776385542168597"/>
    <n v="4.3431455144018001"/>
  </r>
  <r>
    <x v="86"/>
    <x v="11"/>
    <x v="11"/>
    <x v="0"/>
    <x v="6"/>
    <n v="31"/>
    <n v="0"/>
    <n v="1"/>
    <n v="14.964100841145299"/>
    <n v="10.0862051664036"/>
    <n v="19.841996515886901"/>
    <n v="10.3218544194107"/>
    <n v="463.88712607550298"/>
    <n v="176.84767268619399"/>
    <n v="13.298408652398701"/>
    <n v="5.6315478260869396"/>
    <n v="59.193878260869504"/>
    <n v="53.562330434782602"/>
    <n v="9.0414808362368699"/>
  </r>
  <r>
    <x v="86"/>
    <x v="11"/>
    <x v="11"/>
    <x v="0"/>
    <x v="7"/>
    <n v="31"/>
    <n v="0"/>
    <n v="0"/>
    <n v="12.9326637953451"/>
    <n v="10.2591027616159"/>
    <n v="15.6062248290743"/>
    <n v="10.597547619047599"/>
    <n v="400.91257765569901"/>
    <n v="53.126907845742203"/>
    <n v="7.2888207445197999"/>
    <n v="4.6865780141843896"/>
    <n v="32.691206896551698"/>
    <n v="28.0046288823673"/>
    <n v="8.6331744604315599"/>
  </r>
  <r>
    <x v="86"/>
    <x v="11"/>
    <x v="11"/>
    <x v="0"/>
    <x v="8"/>
    <n v="30"/>
    <n v="0"/>
    <n v="0"/>
    <n v="6.82678400392986"/>
    <n v="5.9171882492785803"/>
    <n v="7.7363797585811396"/>
    <n v="5.8852219915281703"/>
    <n v="204.803520117896"/>
    <n v="5.9338142501765896"/>
    <n v="2.4359421688900098"/>
    <n v="3.59240484429065"/>
    <n v="13.002893309222401"/>
    <n v="9.4104884649317508"/>
    <n v="3.3059750180742502"/>
  </r>
  <r>
    <x v="86"/>
    <x v="11"/>
    <x v="11"/>
    <x v="0"/>
    <x v="9"/>
    <n v="31"/>
    <n v="0"/>
    <n v="0"/>
    <n v="8.3718121553345295"/>
    <n v="6.8154744450796203"/>
    <n v="9.9281498655894307"/>
    <n v="6.9641446208112798"/>
    <n v="259.52617681536998"/>
    <n v="18.002881162891899"/>
    <n v="4.2429802218360404"/>
    <n v="2.8382638888888798"/>
    <n v="18.682136279926301"/>
    <n v="15.843872391037401"/>
    <n v="4.8981754965061297"/>
  </r>
  <r>
    <x v="86"/>
    <x v="11"/>
    <x v="11"/>
    <x v="0"/>
    <x v="10"/>
    <n v="30"/>
    <n v="0"/>
    <n v="0"/>
    <n v="12.977716916577499"/>
    <n v="10.3470424004799"/>
    <n v="15.608391432675001"/>
    <n v="11.0227991624329"/>
    <n v="389.33150749732499"/>
    <n v="49.633092214644499"/>
    <n v="7.0450757422929504"/>
    <n v="2.8862478184991298"/>
    <n v="29.166537785588702"/>
    <n v="26.280289967089601"/>
    <n v="10.8840767810822"/>
  </r>
  <r>
    <x v="86"/>
    <x v="11"/>
    <x v="11"/>
    <x v="0"/>
    <x v="11"/>
    <n v="31"/>
    <n v="0"/>
    <n v="1"/>
    <n v="13.606518166477001"/>
    <n v="9.4703046430547406"/>
    <n v="17.742731689899198"/>
    <n v="9.5640854700854501"/>
    <n v="421.80206316078602"/>
    <n v="127.156988540526"/>
    <n v="11.2763907585949"/>
    <n v="3.4419250425894301"/>
    <n v="54.129401709401698"/>
    <n v="50.687476666812302"/>
    <n v="8.2049390620988305"/>
  </r>
  <r>
    <x v="86"/>
    <x v="11"/>
    <x v="11"/>
    <x v="1"/>
    <x v="0"/>
    <n v="31"/>
    <n v="0"/>
    <n v="2"/>
    <n v="18.2634830410646"/>
    <n v="11.9278555791765"/>
    <n v="24.599110502952701"/>
    <n v="9.8469550173010294"/>
    <n v="566.16797427300196"/>
    <n v="298.34145176798302"/>
    <n v="17.2725635551873"/>
    <n v="2.9825432525951499"/>
    <n v="73.933007117437697"/>
    <n v="70.950463864842504"/>
    <n v="16.145026412003499"/>
  </r>
  <r>
    <x v="86"/>
    <x v="11"/>
    <x v="11"/>
    <x v="1"/>
    <x v="1"/>
    <n v="29"/>
    <n v="0"/>
    <n v="0"/>
    <n v="9.6789116745048194"/>
    <n v="7.9390214893600204"/>
    <n v="11.4188018596496"/>
    <n v="8.3484436493738894"/>
    <n v="280.68843856064001"/>
    <n v="20.922284903410901"/>
    <n v="4.57408842321734"/>
    <n v="3.1163194444444402"/>
    <n v="24.347787769784102"/>
    <n v="21.231468325339701"/>
    <n v="4.93580849281296"/>
  </r>
  <r>
    <x v="86"/>
    <x v="11"/>
    <x v="11"/>
    <x v="1"/>
    <x v="2"/>
    <n v="31"/>
    <n v="0"/>
    <n v="0"/>
    <n v="9.9471945133959192"/>
    <n v="7.9305555763827904"/>
    <n v="11.963833450409"/>
    <n v="9.4456124314442391"/>
    <n v="308.36302991527299"/>
    <n v="30.2266926467003"/>
    <n v="5.4978807414039403"/>
    <n v="3.2819886363636299"/>
    <n v="24.318721541155799"/>
    <n v="21.036732904792199"/>
    <n v="7.0720543449723499"/>
  </r>
  <r>
    <x v="86"/>
    <x v="11"/>
    <x v="11"/>
    <x v="1"/>
    <x v="3"/>
    <n v="30"/>
    <n v="0"/>
    <n v="0"/>
    <n v="10.852886109704301"/>
    <n v="9.2608016217167002"/>
    <n v="12.4449705976918"/>
    <n v="10.563094751567901"/>
    <n v="325.58658329112802"/>
    <n v="18.178971956715699"/>
    <n v="4.2636805645727804"/>
    <n v="3.9617032967032899"/>
    <n v="20.243900709219801"/>
    <n v="16.282197412516499"/>
    <n v="6.6643800142232301"/>
  </r>
  <r>
    <x v="86"/>
    <x v="11"/>
    <x v="11"/>
    <x v="1"/>
    <x v="4"/>
    <n v="31"/>
    <n v="0"/>
    <n v="0"/>
    <n v="8.2616678288394407"/>
    <n v="6.82476452981967"/>
    <n v="9.6985711278592195"/>
    <n v="7.0176611418047798"/>
    <n v="256.11170269402299"/>
    <n v="15.3457958842578"/>
    <n v="3.9173710424540902"/>
    <n v="2.7667652859960499"/>
    <n v="20.1697111913358"/>
    <n v="17.402945905339699"/>
    <n v="3.4945083487940698"/>
  </r>
  <r>
    <x v="86"/>
    <x v="11"/>
    <x v="11"/>
    <x v="1"/>
    <x v="5"/>
    <n v="30"/>
    <n v="0"/>
    <n v="0"/>
    <n v="7.3857087253770199"/>
    <n v="5.9649870898992399"/>
    <n v="8.8064303608547903"/>
    <n v="5.56274710457879"/>
    <n v="221.57126176131101"/>
    <n v="14.4762170511103"/>
    <n v="3.80476241717014"/>
    <n v="3.5639449541284298"/>
    <n v="16.049782214156"/>
    <n v="12.4858372600276"/>
    <n v="5.6896157930393798"/>
  </r>
  <r>
    <x v="86"/>
    <x v="11"/>
    <x v="11"/>
    <x v="1"/>
    <x v="6"/>
    <n v="31"/>
    <n v="0"/>
    <n v="0"/>
    <n v="6.5013145671880697"/>
    <n v="5.1266927590814104"/>
    <n v="7.8759363752947404"/>
    <n v="5.1988305084745701"/>
    <n v="201.54075158283001"/>
    <n v="14.044322473132"/>
    <n v="3.7475755460206601"/>
    <n v="3.0368590831918398"/>
    <n v="22.939760765550201"/>
    <n v="19.902901682358401"/>
    <n v="3.4547721463234198"/>
  </r>
  <r>
    <x v="86"/>
    <x v="11"/>
    <x v="11"/>
    <x v="1"/>
    <x v="7"/>
    <n v="31"/>
    <n v="0"/>
    <n v="0"/>
    <n v="8.09522673473883"/>
    <n v="5.5994571654134804"/>
    <n v="10.5909963040642"/>
    <n v="6.5317692307692301"/>
    <n v="250.952028776904"/>
    <n v="46.295982345311501"/>
    <n v="6.8041151037670904"/>
    <n v="2.8829662522202502"/>
    <n v="40.095275310834701"/>
    <n v="37.212309058614501"/>
    <n v="4.35927382053654"/>
  </r>
  <r>
    <x v="86"/>
    <x v="11"/>
    <x v="11"/>
    <x v="1"/>
    <x v="8"/>
    <n v="30"/>
    <n v="0"/>
    <n v="0"/>
    <n v="8.7411202426121708"/>
    <n v="7.5301004741906103"/>
    <n v="9.9521400110337304"/>
    <n v="8.6929892799222799"/>
    <n v="262.23360727836501"/>
    <n v="10.5181549123739"/>
    <n v="3.24317050313021"/>
    <n v="2.9990443686006798"/>
    <n v="17.701190476190401"/>
    <n v="14.7021461075897"/>
    <n v="3.8972427591284902"/>
  </r>
  <r>
    <x v="86"/>
    <x v="11"/>
    <x v="11"/>
    <x v="1"/>
    <x v="9"/>
    <n v="31"/>
    <n v="0"/>
    <n v="0"/>
    <n v="9.6942465102223707"/>
    <n v="7.2930071533449201"/>
    <n v="12.0954858670998"/>
    <n v="7.98544520547944"/>
    <n v="300.52164181689301"/>
    <n v="42.855369050830099"/>
    <n v="6.546401228983"/>
    <n v="2.4371672354948801"/>
    <n v="38.355138408304498"/>
    <n v="35.917971172809601"/>
    <n v="4.4712236548788704"/>
  </r>
  <r>
    <x v="86"/>
    <x v="11"/>
    <x v="11"/>
    <x v="1"/>
    <x v="10"/>
    <n v="30"/>
    <n v="0"/>
    <n v="0"/>
    <n v="16.726586457735099"/>
    <n v="13.1724017978649"/>
    <n v="20.280771117605301"/>
    <n v="14.061059611842399"/>
    <n v="501.79759373205297"/>
    <n v="90.597679469810998"/>
    <n v="9.5182813296209599"/>
    <n v="5.9488245614034998"/>
    <n v="43.666003430531703"/>
    <n v="37.717178869128198"/>
    <n v="10.9831169117474"/>
  </r>
  <r>
    <x v="86"/>
    <x v="11"/>
    <x v="11"/>
    <x v="1"/>
    <x v="11"/>
    <n v="8"/>
    <n v="0"/>
    <n v="0"/>
    <n v="19.7263267182798"/>
    <n v="11.940338409303999"/>
    <n v="27.5123150272556"/>
    <n v="19.491337033267001"/>
    <n v="157.810613746238"/>
    <n v="86.734764319439293"/>
    <n v="9.3131500749982195"/>
    <n v="4.6584999999999903"/>
    <n v="33.277018739352599"/>
    <n v="28.618518739352599"/>
    <n v="15.1856698047348"/>
  </r>
  <r>
    <x v="87"/>
    <x v="11"/>
    <x v="11"/>
    <x v="0"/>
    <x v="4"/>
    <n v="10"/>
    <n v="0"/>
    <n v="0"/>
    <n v="15.393599782942401"/>
    <n v="10.538667795502301"/>
    <n v="20.248531770382499"/>
    <n v="13.609716981131999"/>
    <n v="153.935997829424"/>
    <n v="46.0596625955761"/>
    <n v="6.7867269427593797"/>
    <n v="7.9634133790737502"/>
    <n v="28.873051146384402"/>
    <n v="20.909637767310699"/>
    <n v="11.171832667882001"/>
  </r>
  <r>
    <x v="87"/>
    <x v="11"/>
    <x v="11"/>
    <x v="0"/>
    <x v="5"/>
    <n v="30"/>
    <n v="0"/>
    <n v="1"/>
    <n v="13.1055637794614"/>
    <n v="9.7284187940711604"/>
    <n v="16.482708764851701"/>
    <n v="11.5861255246033"/>
    <n v="393.16691338384197"/>
    <n v="81.7968368664922"/>
    <n v="9.0441603737711507"/>
    <n v="4.6971012006860997"/>
    <n v="54.448222996515703"/>
    <n v="49.751121795829597"/>
    <n v="6.1535735725059801"/>
  </r>
  <r>
    <x v="87"/>
    <x v="11"/>
    <x v="11"/>
    <x v="0"/>
    <x v="6"/>
    <n v="31"/>
    <n v="0"/>
    <n v="1"/>
    <n v="14.194004994460499"/>
    <n v="9.7705395754351692"/>
    <n v="18.617470413485801"/>
    <n v="10.991179577464701"/>
    <n v="440.01415482827503"/>
    <n v="145.431876046496"/>
    <n v="12.059513922480299"/>
    <n v="5.6703986135181896"/>
    <n v="66.776721014492693"/>
    <n v="61.106322400974499"/>
    <n v="8.2276635417739197"/>
  </r>
  <r>
    <x v="87"/>
    <x v="11"/>
    <x v="11"/>
    <x v="0"/>
    <x v="7"/>
    <n v="19"/>
    <n v="0"/>
    <n v="0"/>
    <n v="14.7030445613621"/>
    <n v="11.6883475397255"/>
    <n v="17.717741582998599"/>
    <n v="13.459565217391299"/>
    <n v="279.35784666587898"/>
    <n v="39.122001950268398"/>
    <n v="6.2547583446739496"/>
    <n v="7.0205704099821702"/>
    <n v="28.325077452667799"/>
    <n v="21.3045070426856"/>
    <n v="10.710040245916"/>
  </r>
  <r>
    <x v="87"/>
    <x v="11"/>
    <x v="11"/>
    <x v="0"/>
    <x v="8"/>
    <n v="30"/>
    <n v="0"/>
    <n v="0"/>
    <n v="12.313887064521801"/>
    <n v="10.747782030552999"/>
    <n v="13.8799920984906"/>
    <n v="11.5651296486877"/>
    <n v="369.41661193565301"/>
    <n v="17.590527730575399"/>
    <n v="4.1941063089263002"/>
    <n v="6.4210899653979299"/>
    <n v="24.333892988929801"/>
    <n v="17.9128030235319"/>
    <n v="3.6296222793705399"/>
  </r>
  <r>
    <x v="87"/>
    <x v="11"/>
    <x v="11"/>
    <x v="0"/>
    <x v="9"/>
    <n v="31"/>
    <n v="0"/>
    <n v="0"/>
    <n v="15.9308589316718"/>
    <n v="12.637430729847599"/>
    <n v="19.224287133495999"/>
    <n v="13.2533391304347"/>
    <n v="493.856626881826"/>
    <n v="80.617761254716299"/>
    <n v="8.9787394023167995"/>
    <n v="4.4881468531468496"/>
    <n v="39.9561410018553"/>
    <n v="35.467994148708399"/>
    <n v="10.691503496503399"/>
  </r>
  <r>
    <x v="87"/>
    <x v="11"/>
    <x v="11"/>
    <x v="0"/>
    <x v="10"/>
    <n v="30"/>
    <n v="0"/>
    <n v="4"/>
    <n v="28.8242534163962"/>
    <n v="22.416346871164599"/>
    <n v="35.2321599616279"/>
    <n v="24.8190929005398"/>
    <n v="864.72760249188696"/>
    <n v="294.48924342843401"/>
    <n v="17.160688897256801"/>
    <n v="5.1828909090908999"/>
    <n v="69.846782449725694"/>
    <n v="64.663891540634793"/>
    <n v="26.9805384559541"/>
  </r>
  <r>
    <x v="87"/>
    <x v="11"/>
    <x v="11"/>
    <x v="0"/>
    <x v="11"/>
    <n v="31"/>
    <n v="0"/>
    <n v="6"/>
    <n v="31.6905784912834"/>
    <n v="20.8467301199289"/>
    <n v="42.534426862637901"/>
    <n v="20.073205828779599"/>
    <n v="982.40793322978595"/>
    <n v="873.97941961967297"/>
    <n v="29.563142925265399"/>
    <n v="6.0571006944444399"/>
    <n v="128.503664825046"/>
    <n v="122.446564130602"/>
    <n v="19.003178301188999"/>
  </r>
  <r>
    <x v="87"/>
    <x v="11"/>
    <x v="11"/>
    <x v="1"/>
    <x v="0"/>
    <n v="26"/>
    <n v="0"/>
    <n v="7"/>
    <n v="42.258698764219403"/>
    <n v="25.864014490428701"/>
    <n v="58.653383038010098"/>
    <n v="27.959758454210501"/>
    <n v="1098.7261678697"/>
    <n v="1647.55382230942"/>
    <n v="40.590070489091502"/>
    <n v="4.0392647058823501"/>
    <n v="150.18745387453799"/>
    <n v="146.14818916865599"/>
    <n v="43.8924148353099"/>
  </r>
  <r>
    <x v="87"/>
    <x v="11"/>
    <x v="11"/>
    <x v="1"/>
    <x v="1"/>
    <n v="29"/>
    <n v="0"/>
    <n v="0"/>
    <n v="18.735359253841999"/>
    <n v="15.1573689052264"/>
    <n v="22.313349602457599"/>
    <n v="16.004826175869098"/>
    <n v="543.32541836141695"/>
    <n v="88.479725118002605"/>
    <n v="9.4063662015680904"/>
    <n v="5.1470598591549299"/>
    <n v="47.684860335195502"/>
    <n v="42.537800476040601"/>
    <n v="10.738198159410301"/>
  </r>
  <r>
    <x v="87"/>
    <x v="11"/>
    <x v="11"/>
    <x v="1"/>
    <x v="2"/>
    <n v="31"/>
    <n v="0"/>
    <n v="0"/>
    <n v="18.377143400738198"/>
    <n v="14.622517460712601"/>
    <n v="22.1317693407637"/>
    <n v="16.675745526838899"/>
    <n v="569.69144542288302"/>
    <n v="104.77741656773701"/>
    <n v="10.236084044581601"/>
    <n v="7.1817672413793101"/>
    <n v="45.194775583482901"/>
    <n v="38.013008342103603"/>
    <n v="13.821327175368101"/>
  </r>
  <r>
    <x v="87"/>
    <x v="11"/>
    <x v="11"/>
    <x v="1"/>
    <x v="3"/>
    <n v="30"/>
    <n v="0"/>
    <n v="0"/>
    <n v="19.914885769712701"/>
    <n v="16.9230927067625"/>
    <n v="22.906678832662799"/>
    <n v="19.513571268583501"/>
    <n v="597.44657309137995"/>
    <n v="64.194851638574406"/>
    <n v="8.0121689721681708"/>
    <n v="6.1752909090909096"/>
    <n v="36.800515463917399"/>
    <n v="30.625224554826499"/>
    <n v="11.6875294131112"/>
  </r>
  <r>
    <x v="87"/>
    <x v="11"/>
    <x v="11"/>
    <x v="1"/>
    <x v="4"/>
    <n v="31"/>
    <n v="0"/>
    <n v="0"/>
    <n v="14.022577472013801"/>
    <n v="11.6231038798071"/>
    <n v="16.422051064220501"/>
    <n v="12.1208014571948"/>
    <n v="434.69990163242801"/>
    <n v="42.792364358432302"/>
    <n v="6.5415872965536703"/>
    <n v="4.2870916334661304"/>
    <n v="32.752181818181803"/>
    <n v="28.465090184715699"/>
    <n v="6.0723370271200903"/>
  </r>
  <r>
    <x v="87"/>
    <x v="11"/>
    <x v="11"/>
    <x v="1"/>
    <x v="5"/>
    <n v="30"/>
    <n v="0"/>
    <n v="0"/>
    <n v="12.890103376015601"/>
    <n v="10.367655677650699"/>
    <n v="15.412551074380399"/>
    <n v="9.5557407945764599"/>
    <n v="386.703101280466"/>
    <n v="45.633253965118001"/>
    <n v="6.7552390013320798"/>
    <n v="5.9751962616822398"/>
    <n v="26.2093260473588"/>
    <n v="20.2341297856766"/>
    <n v="11.184289780458901"/>
  </r>
  <r>
    <x v="87"/>
    <x v="11"/>
    <x v="11"/>
    <x v="1"/>
    <x v="6"/>
    <n v="31"/>
    <n v="0"/>
    <n v="0"/>
    <n v="10.7138452981716"/>
    <n v="8.4743885056675001"/>
    <n v="12.953302090675701"/>
    <n v="8.5840434782608597"/>
    <n v="332.12920424331901"/>
    <n v="37.2751765338298"/>
    <n v="6.10534000149294"/>
    <n v="4.3451457975986303"/>
    <n v="36.9311111111111"/>
    <n v="32.585965313512503"/>
    <n v="6.4582873467112201"/>
  </r>
  <r>
    <x v="87"/>
    <x v="11"/>
    <x v="11"/>
    <x v="1"/>
    <x v="7"/>
    <n v="31"/>
    <n v="0"/>
    <n v="1"/>
    <n v="12.9647179325018"/>
    <n v="9.2614297653342899"/>
    <n v="16.668006099669299"/>
    <n v="9.9162352941176408"/>
    <n v="401.90625590755599"/>
    <n v="101.931719050653"/>
    <n v="10.096123961731699"/>
    <n v="4.7858077709611297"/>
    <n v="58.6939708939708"/>
    <n v="53.9081631230097"/>
    <n v="6.4997922107673798"/>
  </r>
  <r>
    <x v="87"/>
    <x v="11"/>
    <x v="11"/>
    <x v="1"/>
    <x v="8"/>
    <n v="30"/>
    <n v="0"/>
    <n v="0"/>
    <n v="14.852041516695801"/>
    <n v="12.4418936396617"/>
    <n v="17.262189393730001"/>
    <n v="14.275306173526101"/>
    <n v="445.56124550087497"/>
    <n v="41.660499978696301"/>
    <n v="6.4544945564076697"/>
    <n v="5.3161111111111099"/>
    <n v="32.134506802721098"/>
    <n v="26.81839569161"/>
    <n v="7.9251231157509299"/>
  </r>
  <r>
    <x v="87"/>
    <x v="11"/>
    <x v="11"/>
    <x v="1"/>
    <x v="9"/>
    <n v="31"/>
    <n v="0"/>
    <n v="1"/>
    <n v="16.012109289963099"/>
    <n v="11.658390317554201"/>
    <n v="20.365828262372101"/>
    <n v="13.5182577132486"/>
    <n v="496.37538798885799"/>
    <n v="140.88187347501301"/>
    <n v="11.8693670208235"/>
    <n v="3.3087457044673401"/>
    <n v="68.437891891891894"/>
    <n v="65.129146187424595"/>
    <n v="9.0905987816620897"/>
  </r>
  <r>
    <x v="87"/>
    <x v="11"/>
    <x v="11"/>
    <x v="1"/>
    <x v="10"/>
    <n v="6"/>
    <n v="0"/>
    <n v="0"/>
    <n v="23.251038181935101"/>
    <n v="7.8105684694721003"/>
    <n v="38.6915078943981"/>
    <n v="19.6781145841037"/>
    <n v="139.506229091611"/>
    <n v="216.475821917346"/>
    <n v="14.713117341928101"/>
    <n v="8.4555307262569901"/>
    <n v="48.318033175355403"/>
    <n v="39.8625024490984"/>
    <n v="25.132732558195499"/>
  </r>
  <r>
    <x v="88"/>
    <x v="19"/>
    <x v="19"/>
    <x v="0"/>
    <x v="4"/>
    <n v="9"/>
    <n v="0"/>
    <n v="0"/>
    <n v="6.5573134063971903"/>
    <n v="4.4492850174775702"/>
    <n v="8.6653417953168006"/>
    <n v="5.77784853700516"/>
    <n v="59.0158206575747"/>
    <n v="7.5209942461950696"/>
    <n v="2.74244311630981"/>
    <n v="3.8103398058252398"/>
    <n v="13.063145299145299"/>
    <n v="9.2528054933200607"/>
    <n v="2.5747345800276"/>
  </r>
  <r>
    <x v="88"/>
    <x v="19"/>
    <x v="19"/>
    <x v="0"/>
    <x v="5"/>
    <n v="30"/>
    <n v="0"/>
    <n v="0"/>
    <n v="10.2175529567045"/>
    <n v="7.6363331900547102"/>
    <n v="12.7987727233543"/>
    <n v="8.5113160615568706"/>
    <n v="306.52658870113498"/>
    <n v="47.784501779083598"/>
    <n v="6.9126334908689904"/>
    <n v="4.1982130584192303"/>
    <n v="41.023944153577702"/>
    <n v="36.825731095158503"/>
    <n v="3.35692672688868"/>
  </r>
  <r>
    <x v="88"/>
    <x v="19"/>
    <x v="19"/>
    <x v="0"/>
    <x v="6"/>
    <n v="31"/>
    <n v="0"/>
    <n v="0"/>
    <n v="10.5758674363355"/>
    <n v="7.4937897875163904"/>
    <n v="13.6579450851546"/>
    <n v="8.1475741710296692"/>
    <n v="327.85189052639998"/>
    <n v="70.602728577078196"/>
    <n v="8.4025429827569607"/>
    <n v="3.8239236111111001"/>
    <n v="46.933194444444297"/>
    <n v="43.109270833333198"/>
    <n v="5.87387322695026"/>
  </r>
  <r>
    <x v="88"/>
    <x v="19"/>
    <x v="19"/>
    <x v="0"/>
    <x v="7"/>
    <n v="31"/>
    <n v="0"/>
    <n v="0"/>
    <n v="11.308808245764601"/>
    <n v="9.8469334460056004"/>
    <n v="12.770683045523599"/>
    <n v="11.3487612208258"/>
    <n v="350.57305561870299"/>
    <n v="15.8838103444768"/>
    <n v="3.9854498296273699"/>
    <n v="5.8303826086956496"/>
    <n v="21.431982608695701"/>
    <n v="15.601600000000101"/>
    <n v="5.7041811846689701"/>
  </r>
  <r>
    <x v="88"/>
    <x v="19"/>
    <x v="19"/>
    <x v="0"/>
    <x v="8"/>
    <n v="30"/>
    <n v="0"/>
    <n v="0"/>
    <n v="9.4522550653522703"/>
    <n v="8.5571912693966006"/>
    <n v="10.347318861307899"/>
    <n v="9.2938586918449602"/>
    <n v="283.56765196056801"/>
    <n v="5.7457282214408796"/>
    <n v="2.3970248687572799"/>
    <n v="4.8742931937172802"/>
    <n v="15.348573913043399"/>
    <n v="10.474280719326099"/>
    <n v="3.1058024681157401"/>
  </r>
  <r>
    <x v="88"/>
    <x v="19"/>
    <x v="19"/>
    <x v="0"/>
    <x v="9"/>
    <n v="31"/>
    <n v="0"/>
    <n v="0"/>
    <n v="12.117046261116201"/>
    <n v="10.1259547922172"/>
    <n v="14.1081377300152"/>
    <n v="10.461426056338"/>
    <n v="375.62843409460203"/>
    <n v="29.465699582066801"/>
    <n v="5.4282317177941799"/>
    <n v="6.2134724857685004"/>
    <n v="29.2746125461254"/>
    <n v="23.061140060356902"/>
    <n v="5.2207014657655497"/>
  </r>
  <r>
    <x v="88"/>
    <x v="19"/>
    <x v="19"/>
    <x v="0"/>
    <x v="10"/>
    <n v="30"/>
    <n v="0"/>
    <n v="1"/>
    <n v="21.2137208031866"/>
    <n v="16.612518613119001"/>
    <n v="25.814922993254299"/>
    <n v="17.362884151593398"/>
    <n v="636.411624095599"/>
    <n v="151.837740876249"/>
    <n v="12.322245772433201"/>
    <n v="5.0416192170818404"/>
    <n v="50.142669172932301"/>
    <n v="45.101049955850499"/>
    <n v="18.1118551943059"/>
  </r>
  <r>
    <x v="88"/>
    <x v="19"/>
    <x v="19"/>
    <x v="0"/>
    <x v="11"/>
    <n v="31"/>
    <n v="0"/>
    <n v="2"/>
    <n v="21.345969225374802"/>
    <n v="16.0362532522492"/>
    <n v="26.6556851985004"/>
    <n v="15.863851590105901"/>
    <n v="661.72504598661999"/>
    <n v="209.54481277316199"/>
    <n v="14.475662774918501"/>
    <n v="6.1278782608695597"/>
    <n v="65.376042402826798"/>
    <n v="59.248164141957197"/>
    <n v="12.6504858561121"/>
  </r>
  <r>
    <x v="88"/>
    <x v="19"/>
    <x v="19"/>
    <x v="1"/>
    <x v="0"/>
    <n v="30"/>
    <n v="1"/>
    <n v="5"/>
    <n v="30.481365165483901"/>
    <n v="15.807880648543801"/>
    <n v="45.154849682424"/>
    <n v="15.231579136812901"/>
    <n v="914.440954964517"/>
    <n v="1544.2002344997099"/>
    <n v="39.296313243098403"/>
    <n v="4.9904049295774602"/>
    <n v="203.69339253996401"/>
    <n v="198.702987610387"/>
    <n v="21.990567509761402"/>
  </r>
  <r>
    <x v="88"/>
    <x v="19"/>
    <x v="19"/>
    <x v="1"/>
    <x v="1"/>
    <n v="29"/>
    <n v="0"/>
    <n v="0"/>
    <n v="15.086254238744001"/>
    <n v="12.761319675020699"/>
    <n v="17.411188802467301"/>
    <n v="13.385663157894699"/>
    <n v="437.50137292357601"/>
    <n v="37.358282615008903"/>
    <n v="6.1121422279761202"/>
    <n v="6.4652406417112296"/>
    <n v="34.94580078125"/>
    <n v="28.480560139538799"/>
    <n v="5.6020226461118003"/>
  </r>
  <r>
    <x v="88"/>
    <x v="19"/>
    <x v="19"/>
    <x v="1"/>
    <x v="2"/>
    <n v="31"/>
    <n v="0"/>
    <n v="0"/>
    <n v="13.043155447666001"/>
    <n v="10.881034949977799"/>
    <n v="15.205275945354201"/>
    <n v="12.4916"/>
    <n v="404.33781887764502"/>
    <n v="34.745144459024601"/>
    <n v="5.8945012052780701"/>
    <n v="4.2236595744680798"/>
    <n v="28.773884892086201"/>
    <n v="24.5502253176181"/>
    <n v="7.5522756931193502"/>
  </r>
  <r>
    <x v="88"/>
    <x v="19"/>
    <x v="19"/>
    <x v="1"/>
    <x v="3"/>
    <n v="30"/>
    <n v="0"/>
    <n v="0"/>
    <n v="14.4349586080293"/>
    <n v="12.322589920914"/>
    <n v="16.547327295144498"/>
    <n v="13.8635770365442"/>
    <n v="433.04875824087799"/>
    <n v="32.001957190821201"/>
    <n v="5.6570272397100201"/>
    <n v="5.2916270566727501"/>
    <n v="29.7198922800718"/>
    <n v="24.428265223399102"/>
    <n v="8.0894521280163207"/>
  </r>
  <r>
    <x v="88"/>
    <x v="19"/>
    <x v="19"/>
    <x v="1"/>
    <x v="4"/>
    <n v="31"/>
    <n v="0"/>
    <n v="0"/>
    <n v="9.7636229319942505"/>
    <n v="8.0527937991756993"/>
    <n v="11.4744520648128"/>
    <n v="8.7993601462522797"/>
    <n v="302.67231089182201"/>
    <n v="21.754424940669001"/>
    <n v="4.6641639058537603"/>
    <n v="3.0689787234042498"/>
    <n v="22.992401500938001"/>
    <n v="19.923422777533801"/>
    <n v="5.3109870480424197"/>
  </r>
  <r>
    <x v="88"/>
    <x v="19"/>
    <x v="19"/>
    <x v="1"/>
    <x v="5"/>
    <n v="29"/>
    <n v="0"/>
    <n v="0"/>
    <n v="4.6224469120706004"/>
    <n v="3.7537747466658602"/>
    <n v="5.4911190774753296"/>
    <n v="4.1205072463768104"/>
    <n v="134.050960450047"/>
    <n v="5.2152753983570204"/>
    <n v="2.28369774671628"/>
    <n v="1.6120594479830199"/>
    <n v="12.632654462242501"/>
    <n v="11.0205950142595"/>
    <n v="3.1172773490023"/>
  </r>
  <r>
    <x v="88"/>
    <x v="19"/>
    <x v="19"/>
    <x v="1"/>
    <x v="6"/>
    <n v="29"/>
    <n v="0"/>
    <n v="0"/>
    <n v="6.0537918217238103"/>
    <n v="4.4919160405416303"/>
    <n v="7.6156676029059902"/>
    <n v="4.9516483516483598"/>
    <n v="175.55996282999101"/>
    <n v="16.8600328549845"/>
    <n v="4.1060970342874796"/>
    <n v="1.35424083769633"/>
    <n v="22.997099236641201"/>
    <n v="21.642858398944899"/>
    <n v="3.8498543551833899"/>
  </r>
  <r>
    <x v="88"/>
    <x v="19"/>
    <x v="19"/>
    <x v="1"/>
    <x v="7"/>
    <n v="31"/>
    <n v="0"/>
    <n v="0"/>
    <n v="8.0798337454401796"/>
    <n v="5.8547904923731799"/>
    <n v="10.304876998507201"/>
    <n v="6.4444117647058796"/>
    <n v="250.47484610864601"/>
    <n v="36.796901395496299"/>
    <n v="6.0660449549518098"/>
    <n v="2.6801509433962201"/>
    <n v="35.981014799154302"/>
    <n v="33.300863855758102"/>
    <n v="5.2119736170711102"/>
  </r>
  <r>
    <x v="88"/>
    <x v="19"/>
    <x v="19"/>
    <x v="1"/>
    <x v="8"/>
    <n v="30"/>
    <n v="0"/>
    <n v="0"/>
    <n v="8.9012155999182205"/>
    <n v="7.3108318825496204"/>
    <n v="10.4915993172868"/>
    <n v="8.1979200811968909"/>
    <n v="267.03646799754699"/>
    <n v="18.140152726771898"/>
    <n v="4.2591258172037998"/>
    <n v="2.5780139372822202"/>
    <n v="19.225262237762198"/>
    <n v="16.647248300480001"/>
    <n v="5.74275863134645"/>
  </r>
  <r>
    <x v="88"/>
    <x v="19"/>
    <x v="19"/>
    <x v="1"/>
    <x v="9"/>
    <n v="31"/>
    <n v="0"/>
    <n v="0"/>
    <n v="9.4962922276968396"/>
    <n v="7.2087671361349104"/>
    <n v="11.7838173192588"/>
    <n v="8.0019920318725006"/>
    <n v="294.385059058602"/>
    <n v="38.892518458922197"/>
    <n v="6.2363866508517702"/>
    <n v="2.6835802469135799"/>
    <n v="38.065371428571403"/>
    <n v="35.381791181657803"/>
    <n v="4.1330778242375796"/>
  </r>
  <r>
    <x v="88"/>
    <x v="19"/>
    <x v="19"/>
    <x v="1"/>
    <x v="10"/>
    <n v="30"/>
    <n v="0"/>
    <n v="1"/>
    <n v="19.3386687911511"/>
    <n v="15.4114977407136"/>
    <n v="23.265839841588601"/>
    <n v="16.890643381180201"/>
    <n v="580.16006373453297"/>
    <n v="110.610596172718"/>
    <n v="10.517157228677201"/>
    <n v="6.5333250620347298"/>
    <n v="50.0596631205674"/>
    <n v="43.526338058532701"/>
    <n v="13.623248226830601"/>
  </r>
  <r>
    <x v="88"/>
    <x v="19"/>
    <x v="19"/>
    <x v="1"/>
    <x v="11"/>
    <n v="8"/>
    <n v="0"/>
    <n v="0"/>
    <n v="18.321415348016298"/>
    <n v="12.156964684319499"/>
    <n v="24.485866011713199"/>
    <n v="17.578145494787101"/>
    <n v="146.57132278413101"/>
    <n v="54.369391250756202"/>
    <n v="7.3735602832523304"/>
    <n v="5.6855772646536398"/>
    <n v="27.8025913043478"/>
    <n v="22.117014039694201"/>
    <n v="12.0331363109922"/>
  </r>
  <r>
    <x v="89"/>
    <x v="16"/>
    <x v="16"/>
    <x v="0"/>
    <x v="7"/>
    <n v="27"/>
    <n v="0"/>
    <n v="0"/>
    <n v="10.989485560536"/>
    <n v="9.3778111303718301"/>
    <n v="12.6011599907002"/>
    <n v="10.9729999999999"/>
    <n v="296.71611013447301"/>
    <n v="16.598582203616001"/>
    <n v="4.0741357615592602"/>
    <n v="4.0512499999999996"/>
    <n v="17.666862745098001"/>
    <n v="13.615612745098"/>
    <n v="7.4449896138806704"/>
  </r>
  <r>
    <x v="89"/>
    <x v="16"/>
    <x v="16"/>
    <x v="0"/>
    <x v="8"/>
    <n v="30"/>
    <n v="1"/>
    <n v="0"/>
    <n v="3.7673274165406601"/>
    <n v="2.5493546658918"/>
    <n v="4.9853001671895196"/>
    <n v="2.9849121447028399"/>
    <n v="113.01982249622"/>
    <n v="10.639280080902299"/>
    <n v="3.2617909315132798"/>
    <n v="6.4285714285714196E-2"/>
    <n v="13.017272727272699"/>
    <n v="12.952987012987"/>
    <n v="4.44840425078797"/>
  </r>
  <r>
    <x v="89"/>
    <x v="16"/>
    <x v="16"/>
    <x v="0"/>
    <x v="10"/>
    <n v="15"/>
    <n v="0"/>
    <n v="0"/>
    <n v="21.9524634261358"/>
    <n v="14.9653469303415"/>
    <n v="28.9395799219301"/>
    <n v="17.291538461538401"/>
    <n v="329.286951392037"/>
    <n v="159.191185421368"/>
    <n v="12.617098930474"/>
    <n v="3.65891891891892"/>
    <n v="48.918085106382897"/>
    <n v="45.259166187463997"/>
    <n v="18.062208333333398"/>
  </r>
  <r>
    <x v="89"/>
    <x v="16"/>
    <x v="16"/>
    <x v="0"/>
    <x v="11"/>
    <n v="31"/>
    <n v="0"/>
    <n v="2"/>
    <n v="18.4112372368451"/>
    <n v="13.6492740334809"/>
    <n v="23.1732004402092"/>
    <n v="15.4451851851851"/>
    <n v="570.74835434219699"/>
    <n v="168.541325041074"/>
    <n v="12.9823466692688"/>
    <n v="3.9414035087719199"/>
    <n v="56.390188679245199"/>
    <n v="52.4487851704733"/>
    <n v="14.015416666666599"/>
  </r>
  <r>
    <x v="89"/>
    <x v="16"/>
    <x v="16"/>
    <x v="1"/>
    <x v="0"/>
    <n v="17"/>
    <n v="0"/>
    <n v="0"/>
    <n v="15.1641389636791"/>
    <n v="9.3597226531349804"/>
    <n v="20.968555274223199"/>
    <n v="9.7671929824561392"/>
    <n v="257.79036238254503"/>
    <n v="127.448024482045"/>
    <n v="11.2892880414154"/>
    <n v="3.0061111111111098"/>
    <n v="39.454038461538403"/>
    <n v="36.4479273504273"/>
    <n v="18.470982202596002"/>
  </r>
  <r>
    <x v="89"/>
    <x v="16"/>
    <x v="16"/>
    <x v="1"/>
    <x v="1"/>
    <n v="29"/>
    <n v="0"/>
    <n v="0"/>
    <n v="14.167533306304099"/>
    <n v="11.5803081572847"/>
    <n v="16.7547584553235"/>
    <n v="12.382615384615301"/>
    <n v="410.858465882818"/>
    <n v="46.2630097564846"/>
    <n v="6.8016916834332202"/>
    <n v="4.9217647058823504"/>
    <n v="34.648571428571401"/>
    <n v="29.726806722689101"/>
    <n v="8.0465178571428098"/>
  </r>
  <r>
    <x v="89"/>
    <x v="16"/>
    <x v="16"/>
    <x v="1"/>
    <x v="2"/>
    <n v="28"/>
    <n v="0"/>
    <n v="0"/>
    <n v="11.9141084304717"/>
    <n v="8.5820585679686907"/>
    <n v="15.246158292974799"/>
    <n v="7.46498484848484"/>
    <n v="333.59503605320799"/>
    <n v="73.841080926602999"/>
    <n v="8.59308331896084"/>
    <n v="2.0304285714285699"/>
    <n v="31.7580392156862"/>
    <n v="29.727610644257599"/>
    <n v="10.708013504101499"/>
  </r>
  <r>
    <x v="89"/>
    <x v="16"/>
    <x v="16"/>
    <x v="1"/>
    <x v="3"/>
    <n v="5"/>
    <n v="0"/>
    <n v="0"/>
    <n v="14.178072926435"/>
    <n v="7.3175698156385804"/>
    <n v="21.038576037231401"/>
    <n v="16.107272727272701"/>
    <n v="70.890364632174894"/>
    <n v="30.528379594741001"/>
    <n v="5.5252492789684098"/>
    <n v="8.4185185185185105"/>
    <n v="21.3168333333333"/>
    <n v="12.8983148148148"/>
    <n v="10.2428735877787"/>
  </r>
  <r>
    <x v="89"/>
    <x v="16"/>
    <x v="16"/>
    <x v="1"/>
    <x v="5"/>
    <n v="3"/>
    <n v="0"/>
    <n v="0"/>
    <n v="8.6841862947413198"/>
    <n v="-4.4700360727158204"/>
    <n v="21.8384086621985"/>
    <n v="8.2256521739130406"/>
    <n v="26.052558884223998"/>
    <n v="28.0400654194233"/>
    <n v="5.2952870950896802"/>
    <n v="3.6330769230769202"/>
    <n v="14.193829787234"/>
    <n v="10.5607528641571"/>
    <m/>
  </r>
  <r>
    <x v="89"/>
    <x v="16"/>
    <x v="16"/>
    <x v="1"/>
    <x v="10"/>
    <n v="13"/>
    <n v="0"/>
    <n v="0"/>
    <n v="1.64534442242228"/>
    <n v="1.36717408173169"/>
    <n v="1.92351476311287"/>
    <n v="1.6594642857142801"/>
    <n v="21.3894774914896"/>
    <n v="0.21189716650242099"/>
    <n v="0.46032289374136198"/>
    <n v="1.0125"/>
    <n v="2.8045070422535199"/>
    <n v="1.7920070422535199"/>
    <n v="0.49401379205255003"/>
  </r>
  <r>
    <x v="89"/>
    <x v="16"/>
    <x v="16"/>
    <x v="1"/>
    <x v="11"/>
    <n v="7"/>
    <n v="0"/>
    <n v="0"/>
    <n v="1.92932991438924"/>
    <n v="1.5201704459658001"/>
    <n v="2.3384893828126798"/>
    <n v="1.74729166666666"/>
    <n v="13.5053094007247"/>
    <n v="0.195725135622033"/>
    <n v="0.44240833584148598"/>
    <n v="1.4895714285714201"/>
    <n v="2.8197222222222198"/>
    <n v="1.3301507936507999"/>
    <n v="0.46820512820512999"/>
  </r>
  <r>
    <x v="90"/>
    <x v="10"/>
    <x v="10"/>
    <x v="1"/>
    <x v="10"/>
    <n v="11"/>
    <n v="0"/>
    <n v="1"/>
    <n v="10.6871708968318"/>
    <n v="0.60394528558941796"/>
    <n v="20.7703965080741"/>
    <n v="7.6727313769751602"/>
    <n v="117.558879865149"/>
    <n v="225.271967109885"/>
    <n v="15.009062832498399"/>
    <n v="2.3284875846501101"/>
    <n v="55.284305555555498"/>
    <n v="52.9558179709054"/>
    <n v="3.6413065880039399"/>
  </r>
  <r>
    <x v="90"/>
    <x v="10"/>
    <x v="10"/>
    <x v="1"/>
    <x v="11"/>
    <n v="8"/>
    <n v="0"/>
    <n v="0"/>
    <n v="32.389808368116697"/>
    <n v="19.877399521877599"/>
    <n v="44.902217214355801"/>
    <n v="29.9420254416302"/>
    <n v="259.11846694493403"/>
    <n v="223.99976435622099"/>
    <n v="14.9666216747876"/>
    <n v="6.1316210045662096"/>
    <n v="49.746406619385297"/>
    <n v="43.614785614819098"/>
    <n v="23.7324631296107"/>
  </r>
  <r>
    <x v="91"/>
    <x v="15"/>
    <x v="15"/>
    <x v="0"/>
    <x v="7"/>
    <n v="3"/>
    <n v="0"/>
    <n v="0"/>
    <n v="15.7221653649489"/>
    <n v="7.8135332792726899"/>
    <n v="23.630797450625"/>
    <n v="14.1486873920552"/>
    <n v="47.1664960948466"/>
    <n v="10.135645417715599"/>
    <n v="3.18365284189648"/>
    <n v="13.631619047618999"/>
    <n v="19.386189655172402"/>
    <n v="5.7545706075533998"/>
    <m/>
  </r>
  <r>
    <x v="91"/>
    <x v="15"/>
    <x v="15"/>
    <x v="0"/>
    <x v="8"/>
    <n v="30"/>
    <n v="0"/>
    <n v="0"/>
    <n v="11.5712347450043"/>
    <n v="9.8595826575857792"/>
    <n v="13.2828868324228"/>
    <n v="10.8971409604278"/>
    <n v="347.13704235012898"/>
    <n v="21.012033566925101"/>
    <n v="4.5838884767111301"/>
    <n v="4.9602586206896504"/>
    <n v="24.002862254025001"/>
    <n v="19.0426036333354"/>
    <n v="4.8947901274422501"/>
  </r>
  <r>
    <x v="91"/>
    <x v="15"/>
    <x v="15"/>
    <x v="0"/>
    <x v="9"/>
    <n v="31"/>
    <n v="0"/>
    <n v="0"/>
    <n v="17.1355373409165"/>
    <n v="13.020675753551201"/>
    <n v="21.2503989282818"/>
    <n v="11.943686956521701"/>
    <n v="531.20165756841197"/>
    <n v="125.847559000004"/>
    <n v="11.218179843450701"/>
    <n v="3.78401384083045"/>
    <n v="48.835034843205499"/>
    <n v="45.051021002375101"/>
    <n v="12.1366580475579"/>
  </r>
  <r>
    <x v="91"/>
    <x v="15"/>
    <x v="15"/>
    <x v="0"/>
    <x v="10"/>
    <n v="30"/>
    <n v="0"/>
    <n v="6"/>
    <n v="31.7515237174939"/>
    <n v="23.906216328410899"/>
    <n v="39.5968311065769"/>
    <n v="27.848058108059899"/>
    <n v="952.54571152481606"/>
    <n v="441.42510269722698"/>
    <n v="21.010119054808499"/>
    <n v="5.8156598984771497"/>
    <n v="80.289431616341005"/>
    <n v="74.473771717863897"/>
    <n v="30.234979882136901"/>
  </r>
  <r>
    <x v="91"/>
    <x v="15"/>
    <x v="15"/>
    <x v="0"/>
    <x v="11"/>
    <n v="31"/>
    <n v="0"/>
    <n v="6"/>
    <n v="31.602488989994299"/>
    <n v="21.0887533824184"/>
    <n v="42.116224597570202"/>
    <n v="21.982127659574399"/>
    <n v="979.67715868982395"/>
    <n v="821.57730981187694"/>
    <n v="28.663169919111802"/>
    <n v="4.88340715502554"/>
    <n v="134.43457685664899"/>
    <n v="129.551169701623"/>
    <n v="22.3222419657518"/>
  </r>
  <r>
    <x v="91"/>
    <x v="15"/>
    <x v="15"/>
    <x v="1"/>
    <x v="0"/>
    <n v="31"/>
    <n v="1"/>
    <n v="9"/>
    <n v="42.280465320417001"/>
    <n v="26.076968735518101"/>
    <n v="58.483961905315901"/>
    <n v="19.200102915951899"/>
    <n v="1310.6944249329299"/>
    <n v="1951.4247883463499"/>
    <n v="44.174933937090898"/>
    <n v="3.5712369337979002"/>
    <n v="195.901842576028"/>
    <n v="192.33060564223001"/>
    <n v="46.059526960034702"/>
  </r>
  <r>
    <x v="91"/>
    <x v="15"/>
    <x v="15"/>
    <x v="1"/>
    <x v="1"/>
    <n v="29"/>
    <n v="0"/>
    <n v="0"/>
    <n v="19.226461023043498"/>
    <n v="15.7543004476885"/>
    <n v="22.6986215983985"/>
    <n v="16.7089194499017"/>
    <n v="557.56736966826099"/>
    <n v="83.323026914579501"/>
    <n v="9.1281447684937298"/>
    <n v="4.7513508771929702"/>
    <n v="44.621596330275203"/>
    <n v="39.870245453082198"/>
    <n v="11.2254371028758"/>
  </r>
  <r>
    <x v="91"/>
    <x v="15"/>
    <x v="15"/>
    <x v="1"/>
    <x v="2"/>
    <n v="31"/>
    <n v="0"/>
    <n v="0"/>
    <n v="18.459132413234698"/>
    <n v="14.798921044320201"/>
    <n v="22.119343782149102"/>
    <n v="16.4259315589353"/>
    <n v="572.23310481027499"/>
    <n v="99.574163071994704"/>
    <n v="9.9786854380722207"/>
    <n v="4.5381237113401998"/>
    <n v="40.873259762308898"/>
    <n v="36.3351360509687"/>
    <n v="13.7414295645265"/>
  </r>
  <r>
    <x v="91"/>
    <x v="15"/>
    <x v="15"/>
    <x v="1"/>
    <x v="3"/>
    <n v="30"/>
    <n v="0"/>
    <n v="0"/>
    <n v="17.642823415058899"/>
    <n v="14.5730289154899"/>
    <n v="20.712617914627899"/>
    <n v="16.120926136224099"/>
    <n v="529.284702451768"/>
    <n v="67.585838307796493"/>
    <n v="8.2210606558884205"/>
    <n v="6.7045648312611004"/>
    <n v="43.7929893238434"/>
    <n v="37.088424492582298"/>
    <n v="10.720544356350899"/>
  </r>
  <r>
    <x v="91"/>
    <x v="15"/>
    <x v="15"/>
    <x v="1"/>
    <x v="4"/>
    <n v="29"/>
    <n v="0"/>
    <n v="0"/>
    <n v="12.5658217507945"/>
    <n v="10.369341675488201"/>
    <n v="14.7623018261009"/>
    <n v="10.108900900900901"/>
    <n v="364.40883077304198"/>
    <n v="33.344174595393298"/>
    <n v="5.77444149640408"/>
    <n v="6.1639823008849497"/>
    <n v="27.922412523020199"/>
    <n v="21.7584302221352"/>
    <n v="7.6508264760554603"/>
  </r>
  <r>
    <x v="91"/>
    <x v="15"/>
    <x v="15"/>
    <x v="1"/>
    <x v="5"/>
    <n v="27"/>
    <n v="0"/>
    <n v="0"/>
    <n v="12.0075311968261"/>
    <n v="9.0698084915219894"/>
    <n v="14.945253902130201"/>
    <n v="8.2677397260273899"/>
    <n v="324.20334231430502"/>
    <n v="55.149040638616498"/>
    <n v="7.4262400068013301"/>
    <n v="5.05091836734693"/>
    <n v="28.966152416356799"/>
    <n v="23.9152340490099"/>
    <n v="13.4210628930817"/>
  </r>
  <r>
    <x v="91"/>
    <x v="15"/>
    <x v="15"/>
    <x v="1"/>
    <x v="6"/>
    <n v="31"/>
    <n v="0"/>
    <n v="0"/>
    <n v="9.8792433594926905"/>
    <n v="7.6794340194396398"/>
    <n v="12.0790526995457"/>
    <n v="7.0269691780821901"/>
    <n v="306.25654414427299"/>
    <n v="35.9670167246571"/>
    <n v="5.9972507638631498"/>
    <n v="3.64224108658743"/>
    <n v="25.978401826483999"/>
    <n v="22.336160739896599"/>
    <n v="8.7677796610168492"/>
  </r>
  <r>
    <x v="91"/>
    <x v="15"/>
    <x v="15"/>
    <x v="1"/>
    <x v="7"/>
    <n v="30"/>
    <n v="5"/>
    <n v="1"/>
    <n v="9.9581758972496708"/>
    <n v="4.6309246682210503"/>
    <n v="15.2854271262783"/>
    <n v="6.52841985157698"/>
    <n v="298.74527691749"/>
    <n v="203.537039974935"/>
    <n v="14.266640809067001"/>
    <n v="8.9445438282647596E-5"/>
    <n v="75.906624775583495"/>
    <n v="75.906535330145203"/>
    <n v="9.7662322690880607"/>
  </r>
  <r>
    <x v="91"/>
    <x v="15"/>
    <x v="15"/>
    <x v="1"/>
    <x v="8"/>
    <n v="22"/>
    <n v="22"/>
    <n v="0"/>
    <n v="2.7242193587475E-3"/>
    <n v="1.8774507899056199E-4"/>
    <n v="5.2606936385044397E-3"/>
    <n v="7.3437180945713299E-4"/>
    <n v="5.9932825892445002E-2"/>
    <n v="3.2727905048471897E-5"/>
    <n v="5.7208308005456598E-3"/>
    <n v="5.0933786078098401E-5"/>
    <n v="2.5714285714285599E-2"/>
    <n v="2.5663351928207501E-2"/>
    <n v="2.1686718093740201E-3"/>
  </r>
  <r>
    <x v="91"/>
    <x v="15"/>
    <x v="15"/>
    <x v="1"/>
    <x v="9"/>
    <n v="17"/>
    <n v="17"/>
    <n v="0"/>
    <n v="2.0774187699812801E-4"/>
    <n v="1.5533959015682399E-4"/>
    <n v="2.6014416383943201E-4"/>
    <n v="1.75131348511383E-4"/>
    <n v="3.5316119089681798E-3"/>
    <n v="1.0387630204452801E-8"/>
    <n v="1.01919724315035E-4"/>
    <n v="8.69565217391304E-5"/>
    <n v="4.4673539518900302E-4"/>
    <n v="3.5977887344987303E-4"/>
    <n v="9.2636323799435004E-5"/>
  </r>
  <r>
    <x v="91"/>
    <x v="15"/>
    <x v="15"/>
    <x v="1"/>
    <x v="10"/>
    <n v="2"/>
    <n v="2"/>
    <n v="0"/>
    <n v="2.2360453822149699E-4"/>
    <n v="-1.5278345407072999E-3"/>
    <n v="1.9750436171502902E-3"/>
    <n v="2.2360453822149699E-4"/>
    <n v="4.47209076442993E-4"/>
    <n v="3.8000417597247001E-8"/>
    <n v="1.9493695800757501E-4"/>
    <n v="8.5763293310463102E-5"/>
    <n v="3.6144578313253002E-4"/>
    <n v="2.7568248982206699E-4"/>
    <m/>
  </r>
  <r>
    <x v="91"/>
    <x v="15"/>
    <x v="15"/>
    <x v="1"/>
    <x v="11"/>
    <n v="4"/>
    <n v="0"/>
    <n v="0"/>
    <n v="26.258180128042198"/>
    <n v="0.84570370844572196"/>
    <n v="51.670656547638799"/>
    <n v="29.693423272039102"/>
    <n v="105.03272051216901"/>
    <n v="255.053800264963"/>
    <n v="15.9704038854677"/>
    <n v="5.4257538994800703"/>
    <n v="40.220120068610598"/>
    <n v="34.794366169130498"/>
    <n v="29.848004970350502"/>
  </r>
  <r>
    <x v="92"/>
    <x v="34"/>
    <x v="34"/>
    <x v="0"/>
    <x v="8"/>
    <n v="24"/>
    <n v="0"/>
    <n v="0"/>
    <n v="13.579768634265999"/>
    <n v="11.2826497123887"/>
    <n v="15.8768875561433"/>
    <n v="12.9804999332086"/>
    <n v="325.91444722238401"/>
    <n v="29.593816024410401"/>
    <n v="5.4400198551485399"/>
    <n v="6.4271014492753604"/>
    <n v="26.673098236775701"/>
    <n v="20.2459967875003"/>
    <n v="6.2944496453944803"/>
  </r>
  <r>
    <x v="92"/>
    <x v="34"/>
    <x v="34"/>
    <x v="0"/>
    <x v="9"/>
    <n v="31"/>
    <n v="0"/>
    <n v="0"/>
    <n v="18.064383308332999"/>
    <n v="14.9504410137862"/>
    <n v="21.178325602879699"/>
    <n v="16.1513917525773"/>
    <n v="559.99588255832202"/>
    <n v="72.070154662118"/>
    <n v="8.4894142708503697"/>
    <n v="8.2621089630931497"/>
    <n v="41.059263913823997"/>
    <n v="32.797154950730899"/>
    <n v="9.9529099046506992"/>
  </r>
  <r>
    <x v="92"/>
    <x v="34"/>
    <x v="34"/>
    <x v="0"/>
    <x v="10"/>
    <n v="30"/>
    <n v="0"/>
    <n v="5"/>
    <n v="30.223610469701299"/>
    <n v="23.076090389779701"/>
    <n v="37.371130549622997"/>
    <n v="23.1744478646999"/>
    <n v="906.70831409104005"/>
    <n v="366.39358906213101"/>
    <n v="19.1414103206146"/>
    <n v="7.4587607573149697"/>
    <n v="80.406312056737605"/>
    <n v="72.947551299422599"/>
    <n v="24.534653525577099"/>
  </r>
  <r>
    <x v="92"/>
    <x v="34"/>
    <x v="34"/>
    <x v="0"/>
    <x v="11"/>
    <n v="31"/>
    <n v="0"/>
    <n v="4"/>
    <n v="28.271308953998702"/>
    <n v="19.606471619422301"/>
    <n v="36.936146288575003"/>
    <n v="19.234067796610098"/>
    <n v="876.41057757395902"/>
    <n v="558.02693453274799"/>
    <n v="23.6225937300024"/>
    <n v="7.3706654991243399"/>
    <n v="114.691938250428"/>
    <n v="107.32127275130399"/>
    <n v="15.749581181870401"/>
  </r>
  <r>
    <x v="92"/>
    <x v="34"/>
    <x v="34"/>
    <x v="1"/>
    <x v="0"/>
    <n v="31"/>
    <n v="1"/>
    <n v="7"/>
    <n v="41.173169290391797"/>
    <n v="19.7485495177629"/>
    <n v="62.597789063020699"/>
    <n v="19.364868651488599"/>
    <n v="1276.36824800215"/>
    <n v="3411.6194352743601"/>
    <n v="58.409069803193802"/>
    <n v="6.0755670103092596"/>
    <n v="313.473756432247"/>
    <n v="307.39818942193801"/>
    <n v="31.777990231990199"/>
  </r>
  <r>
    <x v="92"/>
    <x v="34"/>
    <x v="34"/>
    <x v="1"/>
    <x v="1"/>
    <n v="29"/>
    <n v="0"/>
    <n v="0"/>
    <n v="16.875084966576502"/>
    <n v="14.0525456336331"/>
    <n v="19.697624299519799"/>
    <n v="13.7794240837696"/>
    <n v="489.37746403071799"/>
    <n v="55.061170638131998"/>
    <n v="7.4203214646086604"/>
    <n v="7.4681138790035604"/>
    <n v="36.463154121863703"/>
    <n v="28.9950402428601"/>
    <n v="9.6194534733767494"/>
  </r>
  <r>
    <x v="92"/>
    <x v="34"/>
    <x v="34"/>
    <x v="1"/>
    <x v="2"/>
    <n v="16"/>
    <n v="0"/>
    <n v="0"/>
    <n v="14.742780029991399"/>
    <n v="11.6244827283037"/>
    <n v="17.861077331679201"/>
    <n v="13.5735201240077"/>
    <n v="235.88448047986299"/>
    <n v="34.245610040890902"/>
    <n v="5.8519748838226304"/>
    <n v="6.9082593856655397"/>
    <n v="24.4163804713804"/>
    <n v="17.508121085714901"/>
    <n v="9.9660142588790706"/>
  </r>
  <r>
    <x v="92"/>
    <x v="34"/>
    <x v="34"/>
    <x v="1"/>
    <x v="3"/>
    <n v="26"/>
    <n v="0"/>
    <n v="0"/>
    <n v="12.9482218640208"/>
    <n v="10.3801327996098"/>
    <n v="15.5163109284318"/>
    <n v="11.9865289241261"/>
    <n v="336.65376846454097"/>
    <n v="40.425337931567"/>
    <n v="6.3580923185784997"/>
    <n v="3.6557651245551499"/>
    <n v="33.412552083333303"/>
    <n v="29.7567869587782"/>
    <n v="9.3055420199967998"/>
  </r>
  <r>
    <x v="92"/>
    <x v="34"/>
    <x v="34"/>
    <x v="1"/>
    <x v="4"/>
    <n v="31"/>
    <n v="0"/>
    <n v="0"/>
    <n v="10.4583463679724"/>
    <n v="8.6819025865660695"/>
    <n v="12.234790149378799"/>
    <n v="9.9558058608058602"/>
    <n v="324.20873740714501"/>
    <n v="23.455098960793901"/>
    <n v="4.8430464545360197"/>
    <n v="2.7705058365758601"/>
    <n v="23.5356751824817"/>
    <n v="20.7651693459058"/>
    <n v="6.0285148681407401"/>
  </r>
  <r>
    <x v="92"/>
    <x v="34"/>
    <x v="34"/>
    <x v="1"/>
    <x v="5"/>
    <n v="30"/>
    <n v="0"/>
    <n v="0"/>
    <n v="10.787346217534401"/>
    <n v="8.8055373040911409"/>
    <n v="12.769155130977801"/>
    <n v="9.1714749694749695"/>
    <n v="323.62038652603297"/>
    <n v="28.168300979841899"/>
    <n v="5.3073817443106499"/>
    <n v="3.42661844484629"/>
    <n v="26.2228596491228"/>
    <n v="22.796241204276502"/>
    <n v="7.9710421349959599"/>
  </r>
  <r>
    <x v="92"/>
    <x v="34"/>
    <x v="34"/>
    <x v="1"/>
    <x v="6"/>
    <n v="31"/>
    <n v="0"/>
    <n v="0"/>
    <n v="8.8039278708790807"/>
    <n v="6.8591051523852302"/>
    <n v="10.7487505893729"/>
    <n v="7.4273087071240003"/>
    <n v="272.92176399725201"/>
    <n v="28.112170083186999"/>
    <n v="5.3020911047611197"/>
    <n v="3.6958614864864798"/>
    <n v="29.917511111111001"/>
    <n v="26.221649624624501"/>
    <n v="5.2038039024785103"/>
  </r>
  <r>
    <x v="92"/>
    <x v="34"/>
    <x v="34"/>
    <x v="1"/>
    <x v="7"/>
    <n v="31"/>
    <n v="0"/>
    <n v="1"/>
    <n v="12.2037421723217"/>
    <n v="9.0035811141242892"/>
    <n v="15.4039032305192"/>
    <n v="9.4085897435897508"/>
    <n v="378.31600734197298"/>
    <n v="76.116358995297304"/>
    <n v="8.7244689807057796"/>
    <n v="4.8575922330097097"/>
    <n v="50.339369024856502"/>
    <n v="45.481776791846798"/>
    <n v="6.4296669419536796"/>
  </r>
  <r>
    <x v="92"/>
    <x v="34"/>
    <x v="34"/>
    <x v="1"/>
    <x v="8"/>
    <n v="30"/>
    <n v="0"/>
    <n v="0"/>
    <n v="13.951361531502901"/>
    <n v="11.7148651080776"/>
    <n v="16.187857954928202"/>
    <n v="13.074929160522"/>
    <n v="418.54084594508703"/>
    <n v="35.873480429267801"/>
    <n v="5.9894474226983396"/>
    <n v="4.2729322033898196"/>
    <n v="27.1874745762711"/>
    <n v="22.9145423728813"/>
    <n v="8.8590153634560593"/>
  </r>
  <r>
    <x v="92"/>
    <x v="34"/>
    <x v="34"/>
    <x v="1"/>
    <x v="9"/>
    <n v="31"/>
    <n v="0"/>
    <n v="0"/>
    <n v="14.721017986871701"/>
    <n v="11.9469389308213"/>
    <n v="17.4950970429222"/>
    <n v="13.111507092198501"/>
    <n v="456.35155759302302"/>
    <n v="57.196835375214"/>
    <n v="7.5628589419090702"/>
    <n v="7.2747222222222199"/>
    <n v="49.1159292035398"/>
    <n v="41.841206981317598"/>
    <n v="4.0115333895026"/>
  </r>
  <r>
    <x v="92"/>
    <x v="34"/>
    <x v="34"/>
    <x v="1"/>
    <x v="10"/>
    <n v="30"/>
    <n v="0"/>
    <n v="3"/>
    <n v="27.559084488466599"/>
    <n v="21.831978719141901"/>
    <n v="33.286190257791297"/>
    <n v="23.448279983578701"/>
    <n v="826.77253465399701"/>
    <n v="235.23801466942299"/>
    <n v="15.337470934591"/>
    <n v="10.1005328596802"/>
    <n v="69.095728987993098"/>
    <n v="58.995196128312898"/>
    <n v="20.3736907101814"/>
  </r>
  <r>
    <x v="92"/>
    <x v="34"/>
    <x v="34"/>
    <x v="1"/>
    <x v="11"/>
    <n v="8"/>
    <n v="0"/>
    <n v="0"/>
    <n v="30.704090851649301"/>
    <n v="19.865551529966101"/>
    <n v="41.542630173332498"/>
    <n v="30.6047583682798"/>
    <n v="245.63272681319401"/>
    <n v="168.076588037248"/>
    <n v="12.9644355078518"/>
    <n v="7.6977202072538704"/>
    <n v="45.363174872665503"/>
    <n v="37.665454665411602"/>
    <n v="20.699514162438099"/>
  </r>
  <r>
    <x v="93"/>
    <x v="35"/>
    <x v="35"/>
    <x v="0"/>
    <x v="9"/>
    <n v="29"/>
    <n v="0"/>
    <n v="0"/>
    <n v="12.8178895097015"/>
    <n v="10.1457564639928"/>
    <n v="15.490022555410199"/>
    <n v="11.012164383561601"/>
    <n v="371.718795781344"/>
    <n v="49.3493675265672"/>
    <n v="7.0249104995414102"/>
    <n v="3.4683797909407601"/>
    <n v="31.0386075949367"/>
    <n v="27.570227803995898"/>
    <n v="8.3243416540610191"/>
  </r>
  <r>
    <x v="93"/>
    <x v="35"/>
    <x v="35"/>
    <x v="0"/>
    <x v="10"/>
    <n v="30"/>
    <n v="0"/>
    <n v="3"/>
    <n v="23.037116114427199"/>
    <n v="16.8490515272808"/>
    <n v="29.225180701573599"/>
    <n v="16.876770701580998"/>
    <n v="691.113483432816"/>
    <n v="274.62923913694198"/>
    <n v="16.5719413207066"/>
    <n v="6.4472359154929499"/>
    <n v="66.074096638655504"/>
    <n v="59.626860723162601"/>
    <n v="18.6897863873691"/>
  </r>
  <r>
    <x v="93"/>
    <x v="35"/>
    <x v="35"/>
    <x v="1"/>
    <x v="1"/>
    <n v="21"/>
    <n v="0"/>
    <n v="0"/>
    <n v="11.026818585789201"/>
    <n v="9.2710158385042103"/>
    <n v="12.7826213330742"/>
    <n v="10.9336622807017"/>
    <n v="231.563190301573"/>
    <n v="14.8784385395379"/>
    <n v="3.85725790420318"/>
    <n v="4.1508443271767703"/>
    <n v="19.685840707964498"/>
    <n v="15.5349963807877"/>
    <n v="5.3734139473108202"/>
  </r>
  <r>
    <x v="93"/>
    <x v="35"/>
    <x v="35"/>
    <x v="1"/>
    <x v="2"/>
    <n v="14"/>
    <n v="0"/>
    <n v="0"/>
    <n v="12.066945440629899"/>
    <n v="8.9111949015659793"/>
    <n v="15.222695979693899"/>
    <n v="10.093554674190701"/>
    <n v="168.937236168819"/>
    <n v="29.872916872807401"/>
    <n v="5.4656122139068204"/>
    <n v="5.4952869565217304"/>
    <n v="21.493803056027101"/>
    <n v="15.9985160995054"/>
    <n v="10.8313295879053"/>
  </r>
  <r>
    <x v="94"/>
    <x v="5"/>
    <x v="5"/>
    <x v="0"/>
    <x v="9"/>
    <n v="21"/>
    <n v="0"/>
    <n v="0"/>
    <n v="15.1668405518906"/>
    <n v="10.736054563211599"/>
    <n v="19.5976265405696"/>
    <n v="10.6666608084358"/>
    <n v="318.503651589703"/>
    <n v="94.747433397269901"/>
    <n v="9.7338293285463902"/>
    <n v="4.3002068965517202"/>
    <n v="41.032047101449301"/>
    <n v="36.731840204897601"/>
    <n v="15.405262194429501"/>
  </r>
  <r>
    <x v="94"/>
    <x v="5"/>
    <x v="5"/>
    <x v="0"/>
    <x v="10"/>
    <n v="30"/>
    <n v="0"/>
    <n v="6"/>
    <n v="30.499661681864701"/>
    <n v="22.403349717773999"/>
    <n v="38.595973645955397"/>
    <n v="25.144957534457799"/>
    <n v="914.989850455941"/>
    <n v="470.12307222911397"/>
    <n v="21.682321652192002"/>
    <n v="4.30395604395604"/>
    <n v="83.778788461538397"/>
    <n v="79.474832417582405"/>
    <n v="27.8676523613473"/>
  </r>
  <r>
    <x v="94"/>
    <x v="5"/>
    <x v="5"/>
    <x v="0"/>
    <x v="11"/>
    <n v="31"/>
    <n v="1"/>
    <n v="4"/>
    <n v="31.5996872428329"/>
    <n v="16.7700724296927"/>
    <n v="46.429302055972997"/>
    <n v="18.622198067632802"/>
    <n v="979.59030452781894"/>
    <n v="1634.5344374486299"/>
    <n v="40.429375922077099"/>
    <n v="5.7559898477157398"/>
    <n v="220.46076023391799"/>
    <n v="214.704770386202"/>
    <n v="17.878526794271501"/>
  </r>
  <r>
    <x v="94"/>
    <x v="5"/>
    <x v="5"/>
    <x v="1"/>
    <x v="0"/>
    <n v="31"/>
    <n v="0"/>
    <n v="6"/>
    <n v="34.677583336813903"/>
    <n v="22.130133392624799"/>
    <n v="47.225033281003"/>
    <n v="18.441717687074799"/>
    <n v="1075.00508344123"/>
    <n v="1170.1600775683701"/>
    <n v="34.2076026281932"/>
    <n v="3.98052356020942"/>
    <n v="131.10865187713301"/>
    <n v="127.12812831692401"/>
    <n v="34.186763073882702"/>
  </r>
  <r>
    <x v="94"/>
    <x v="5"/>
    <x v="5"/>
    <x v="1"/>
    <x v="1"/>
    <n v="23"/>
    <n v="0"/>
    <n v="1"/>
    <n v="16.7980705770123"/>
    <n v="11.891050074940599"/>
    <n v="21.7050910790839"/>
    <n v="14.169633027522901"/>
    <n v="386.35562327128201"/>
    <n v="128.76541669448599"/>
    <n v="11.347485038301899"/>
    <n v="5.2974558303886798"/>
    <n v="63.599999999999902"/>
    <n v="58.302544169611203"/>
    <n v="5.9942334494773997"/>
  </r>
  <r>
    <x v="94"/>
    <x v="5"/>
    <x v="5"/>
    <x v="1"/>
    <x v="2"/>
    <n v="31"/>
    <n v="0"/>
    <n v="0"/>
    <n v="14.926618045063201"/>
    <n v="11.920670195180801"/>
    <n v="17.932565894945601"/>
    <n v="13.3090866510538"/>
    <n v="462.72515939695802"/>
    <n v="67.157916944114305"/>
    <n v="8.1949934072038406"/>
    <n v="4.6374458874458799"/>
    <n v="32.9400959692898"/>
    <n v="28.3026500818439"/>
    <n v="9.5418392278219102"/>
  </r>
  <r>
    <x v="94"/>
    <x v="5"/>
    <x v="5"/>
    <x v="1"/>
    <x v="3"/>
    <n v="30"/>
    <n v="0"/>
    <n v="0"/>
    <n v="14.7458089571626"/>
    <n v="12.6409306599981"/>
    <n v="16.850687254327202"/>
    <n v="13.653339751211"/>
    <n v="442.37426871487799"/>
    <n v="31.775403802498399"/>
    <n v="5.6369676070116297"/>
    <n v="5.6856600361663601"/>
    <n v="28.5076490630323"/>
    <n v="22.8219890268659"/>
    <n v="8.7582488678100496"/>
  </r>
  <r>
    <x v="94"/>
    <x v="5"/>
    <x v="5"/>
    <x v="1"/>
    <x v="4"/>
    <n v="31"/>
    <n v="0"/>
    <n v="0"/>
    <n v="10.0215256002513"/>
    <n v="8.3788528066965693"/>
    <n v="11.664198393806"/>
    <n v="8.3608736059479494"/>
    <n v="310.66729360778999"/>
    <n v="20.055637076767098"/>
    <n v="4.4783520492215798"/>
    <n v="3.13117296222664"/>
    <n v="22.3500551470588"/>
    <n v="19.2188821848322"/>
    <n v="5.4124571844809903"/>
  </r>
  <r>
    <x v="94"/>
    <x v="5"/>
    <x v="5"/>
    <x v="1"/>
    <x v="5"/>
    <n v="13"/>
    <n v="0"/>
    <n v="0"/>
    <n v="6.3367085724944898"/>
    <n v="4.9459690972081001"/>
    <n v="7.7274480477808796"/>
    <n v="5.8456047700170304"/>
    <n v="82.377211442428305"/>
    <n v="5.2965742953234303"/>
    <n v="2.30142875086834"/>
    <n v="4.0093096234309602"/>
    <n v="12.373943161633999"/>
    <n v="8.3646335382030408"/>
    <n v="2.2827004999510998"/>
  </r>
  <r>
    <x v="94"/>
    <x v="5"/>
    <x v="5"/>
    <x v="1"/>
    <x v="6"/>
    <n v="31"/>
    <n v="0"/>
    <n v="0"/>
    <n v="7.1655521580956503"/>
    <n v="5.7558933922988"/>
    <n v="8.5752109238925005"/>
    <n v="6.3387564766839297"/>
    <n v="222.132116900965"/>
    <n v="14.769382093917301"/>
    <n v="3.8430953792375901"/>
    <n v="3.5145859872611398"/>
    <n v="23.1637244897959"/>
    <n v="19.6491385025348"/>
    <n v="4.2167403661766203"/>
  </r>
  <r>
    <x v="94"/>
    <x v="5"/>
    <x v="5"/>
    <x v="1"/>
    <x v="7"/>
    <n v="24"/>
    <n v="0"/>
    <n v="0"/>
    <n v="8.5353558158393295"/>
    <n v="5.5814873002120802"/>
    <n v="11.4892243314666"/>
    <n v="6.5942183471406102"/>
    <n v="204.84853958014401"/>
    <n v="48.934632470509598"/>
    <n v="6.9953293325267802"/>
    <n v="2.9009287257019398"/>
    <n v="36.092061224489697"/>
    <n v="33.191132498787802"/>
    <n v="5.4622293295814401"/>
  </r>
  <r>
    <x v="94"/>
    <x v="5"/>
    <x v="5"/>
    <x v="1"/>
    <x v="8"/>
    <n v="30"/>
    <n v="0"/>
    <n v="0"/>
    <n v="7.9609702792118497"/>
    <n v="6.0518919412048904"/>
    <n v="9.87004861721881"/>
    <n v="7.83433666521801"/>
    <n v="238.829108376356"/>
    <n v="26.138736901351798"/>
    <n v="5.1126056860814"/>
    <n v="0.28856410256410198"/>
    <n v="19.771620689655101"/>
    <n v="19.483056587090999"/>
    <n v="6.8046923238327599"/>
  </r>
  <r>
    <x v="94"/>
    <x v="5"/>
    <x v="5"/>
    <x v="1"/>
    <x v="9"/>
    <n v="31"/>
    <n v="0"/>
    <n v="0"/>
    <n v="1.06170992457434"/>
    <n v="0.84807805957704097"/>
    <n v="1.2753417895716399"/>
    <n v="0.96538596491228101"/>
    <n v="32.913007661804599"/>
    <n v="0.33920824293763202"/>
    <n v="0.58241586769046005"/>
    <n v="0.41499999999999998"/>
    <n v="3.4331194295900098"/>
    <n v="3.0181194295900098"/>
    <n v="0.47306250525606502"/>
  </r>
  <r>
    <x v="94"/>
    <x v="5"/>
    <x v="5"/>
    <x v="1"/>
    <x v="10"/>
    <n v="30"/>
    <n v="0"/>
    <n v="0"/>
    <n v="1.5261697682767601"/>
    <n v="1.3113463494549"/>
    <n v="1.7409931870986199"/>
    <n v="1.3968840088430301"/>
    <n v="45.785093048302699"/>
    <n v="0.33097892847211502"/>
    <n v="0.57530768156884105"/>
    <n v="0.78524054982817704"/>
    <n v="3.5586491228070098"/>
    <n v="2.77340857297883"/>
    <n v="0.81803346053422299"/>
  </r>
  <r>
    <x v="94"/>
    <x v="5"/>
    <x v="5"/>
    <x v="1"/>
    <x v="11"/>
    <n v="8"/>
    <n v="0"/>
    <n v="0"/>
    <n v="1.1713073916374801"/>
    <n v="0.78414294845295096"/>
    <n v="1.5584718348219999"/>
    <n v="1.1549934837092699"/>
    <n v="9.3704591330998106"/>
    <n v="0.21446510464535001"/>
    <n v="0.46310377308477002"/>
    <n v="0.41908620689655202"/>
    <n v="1.84527210884353"/>
    <n v="1.42618590194698"/>
    <n v="0.77087719518625497"/>
  </r>
  <r>
    <x v="95"/>
    <x v="15"/>
    <x v="15"/>
    <x v="0"/>
    <x v="11"/>
    <n v="11"/>
    <n v="0"/>
    <n v="0"/>
    <n v="12.605714901965399"/>
    <n v="7.8058133991433101"/>
    <n v="17.405616404787501"/>
    <n v="12.415649122807"/>
    <n v="138.66286392161999"/>
    <n v="51.047306680229902"/>
    <n v="7.1447397909391999"/>
    <n v="3.7721428571428501"/>
    <n v="26.9718794326241"/>
    <n v="23.1997365754813"/>
    <n v="11.5979660807703"/>
  </r>
  <r>
    <x v="95"/>
    <x v="15"/>
    <x v="15"/>
    <x v="1"/>
    <x v="0"/>
    <n v="31"/>
    <n v="0"/>
    <n v="2"/>
    <n v="19.2564892533996"/>
    <n v="13.314943198967001"/>
    <n v="25.1980353078322"/>
    <n v="12.057931034482699"/>
    <n v="596.95116685538801"/>
    <n v="262.38153540283002"/>
    <n v="16.1981954366167"/>
    <n v="3.0736626916524599"/>
    <n v="62.977749077490799"/>
    <n v="59.904086385838298"/>
    <n v="17.2555800108772"/>
  </r>
  <r>
    <x v="95"/>
    <x v="15"/>
    <x v="15"/>
    <x v="1"/>
    <x v="1"/>
    <n v="29"/>
    <n v="0"/>
    <n v="0"/>
    <n v="9.2071672388746109"/>
    <n v="7.7117722473506101"/>
    <n v="10.7025622303986"/>
    <n v="8.2916460176991098"/>
    <n v="267.00784992736402"/>
    <n v="15.4552942783773"/>
    <n v="3.9313222048538998"/>
    <n v="3.4180756013745599"/>
    <n v="19.427452339687999"/>
    <n v="16.009376738313399"/>
    <n v="4.0407410820576004"/>
  </r>
  <r>
    <x v="95"/>
    <x v="15"/>
    <x v="15"/>
    <x v="1"/>
    <x v="2"/>
    <n v="31"/>
    <n v="0"/>
    <n v="0"/>
    <n v="8.9443589590539805"/>
    <n v="6.7768803724945599"/>
    <n v="11.111837545613399"/>
    <n v="8.4813012477718299"/>
    <n v="277.27512773067298"/>
    <n v="34.917566161634298"/>
    <n v="5.9091087451183597"/>
    <n v="2.8792072072071999"/>
    <n v="29.502335025380699"/>
    <n v="26.623127818173501"/>
    <n v="5.54277227135141"/>
  </r>
  <r>
    <x v="95"/>
    <x v="15"/>
    <x v="15"/>
    <x v="1"/>
    <x v="3"/>
    <n v="30"/>
    <n v="0"/>
    <n v="0"/>
    <n v="8.8110712038922703"/>
    <n v="6.9888403001643304"/>
    <n v="10.633302107620199"/>
    <n v="8.5495786028035106"/>
    <n v="264.33213611676803"/>
    <n v="23.8146340994656"/>
    <n v="4.8800239855420298"/>
    <n v="2.5936923076923"/>
    <n v="29.7084459459459"/>
    <n v="27.1147536382536"/>
    <n v="4.6477973426693602"/>
  </r>
  <r>
    <x v="95"/>
    <x v="15"/>
    <x v="15"/>
    <x v="1"/>
    <x v="4"/>
    <n v="31"/>
    <n v="0"/>
    <n v="0"/>
    <n v="5.3049506843471503"/>
    <n v="4.4971533824297003"/>
    <n v="6.1127479862645897"/>
    <n v="4.8187298747763903"/>
    <n v="164.45347121476101"/>
    <n v="4.8499708693322496"/>
    <n v="2.2022649407671802"/>
    <n v="2.5785815602836801"/>
    <n v="11.496156462585001"/>
    <n v="8.91757490230132"/>
    <n v="1.76959358882288"/>
  </r>
  <r>
    <x v="95"/>
    <x v="15"/>
    <x v="15"/>
    <x v="1"/>
    <x v="5"/>
    <n v="30"/>
    <n v="0"/>
    <n v="0"/>
    <n v="5.2548113389659203"/>
    <n v="4.3667843531289803"/>
    <n v="6.1428383248028604"/>
    <n v="4.5614477304388199"/>
    <n v="157.644340168978"/>
    <n v="5.6557398515515702"/>
    <n v="2.3781799451579699"/>
    <n v="2.5861185468451202"/>
    <n v="11.107868561278799"/>
    <n v="8.52175001443368"/>
    <n v="2.0473252036983798"/>
  </r>
  <r>
    <x v="95"/>
    <x v="15"/>
    <x v="15"/>
    <x v="1"/>
    <x v="6"/>
    <n v="31"/>
    <n v="0"/>
    <n v="0"/>
    <n v="4.21481105587256"/>
    <n v="3.5046017406534"/>
    <n v="4.92502037109172"/>
    <n v="3.6648373983739799"/>
    <n v="130.65914273204899"/>
    <n v="3.7489276757129502"/>
    <n v="1.93621478036734"/>
    <n v="2.0571428571428498"/>
    <n v="12.643026315789401"/>
    <n v="10.585883458646601"/>
    <n v="1.2231554927136601"/>
  </r>
  <r>
    <x v="95"/>
    <x v="15"/>
    <x v="15"/>
    <x v="1"/>
    <x v="7"/>
    <n v="31"/>
    <n v="0"/>
    <n v="0"/>
    <n v="6.2917034885774097"/>
    <n v="4.7157683454091801"/>
    <n v="7.8676386317456499"/>
    <n v="4.91236013986014"/>
    <n v="195.04280814590001"/>
    <n v="18.459120898129701"/>
    <n v="4.2964079063945597"/>
    <n v="2.0011247803163399"/>
    <n v="21.553767361111099"/>
    <n v="19.552642580794799"/>
    <n v="4.1192083912694004"/>
  </r>
  <r>
    <x v="95"/>
    <x v="15"/>
    <x v="15"/>
    <x v="1"/>
    <x v="8"/>
    <n v="30"/>
    <n v="0"/>
    <n v="0"/>
    <n v="5.2438729990925896"/>
    <n v="4.4137173344384397"/>
    <n v="6.0740286637467404"/>
    <n v="4.83811454311454"/>
    <n v="157.31618997277801"/>
    <n v="4.9426080162352601"/>
    <n v="2.2231977006634498"/>
    <n v="1.6807142857142801"/>
    <n v="12.6538020833333"/>
    <n v="10.973087797619"/>
    <n v="2.4712339608711602"/>
  </r>
  <r>
    <x v="95"/>
    <x v="15"/>
    <x v="15"/>
    <x v="1"/>
    <x v="9"/>
    <n v="31"/>
    <n v="0"/>
    <n v="0"/>
    <n v="5.0337692878310598"/>
    <n v="4.2116721530746899"/>
    <n v="5.8558664225874297"/>
    <n v="4.7585940246045704"/>
    <n v="156.04684792276299"/>
    <n v="5.0232015339591696"/>
    <n v="2.2412499936328301"/>
    <n v="1.5534991423670601"/>
    <n v="13.6301541425818"/>
    <n v="12.0766550002147"/>
    <n v="1.92975664335664"/>
  </r>
  <r>
    <x v="95"/>
    <x v="15"/>
    <x v="15"/>
    <x v="1"/>
    <x v="10"/>
    <n v="30"/>
    <n v="0"/>
    <n v="0"/>
    <n v="13.8733949502515"/>
    <n v="10.608207959641501"/>
    <n v="17.138581940861499"/>
    <n v="12.416902625673799"/>
    <n v="416.20184850754401"/>
    <n v="76.463330883834701"/>
    <n v="8.7443313571613199"/>
    <n v="4.3986379928315396"/>
    <n v="36.398197802197799"/>
    <n v="31.9995598093663"/>
    <n v="9.3687534721811705"/>
  </r>
  <r>
    <x v="95"/>
    <x v="15"/>
    <x v="15"/>
    <x v="1"/>
    <x v="11"/>
    <n v="8"/>
    <n v="0"/>
    <n v="0"/>
    <n v="11.4082853959125"/>
    <n v="6.9694281534889901"/>
    <n v="15.847142638336001"/>
    <n v="11.0344673326461"/>
    <n v="91.266283167299903"/>
    <n v="28.190843077345399"/>
    <n v="5.3095049747924197"/>
    <n v="2.9433333333333298"/>
    <n v="19.3653650254669"/>
    <n v="16.422031692133601"/>
    <n v="8.3137581456987899"/>
  </r>
  <r>
    <x v="96"/>
    <x v="4"/>
    <x v="4"/>
    <x v="1"/>
    <x v="0"/>
    <n v="28"/>
    <n v="0"/>
    <n v="3"/>
    <n v="22.5493169503074"/>
    <n v="10.566295034526499"/>
    <n v="34.532338866088303"/>
    <n v="10.495265307091399"/>
    <n v="631.380874608608"/>
    <n v="955.00967011630405"/>
    <n v="30.903230739136401"/>
    <n v="3.1621708185053299"/>
    <n v="150.22045161290299"/>
    <n v="147.058280794398"/>
    <n v="20.737235457869101"/>
  </r>
  <r>
    <x v="96"/>
    <x v="4"/>
    <x v="4"/>
    <x v="1"/>
    <x v="1"/>
    <n v="29"/>
    <n v="0"/>
    <n v="0"/>
    <n v="12.8759336325058"/>
    <n v="10.5068885454811"/>
    <n v="15.244978719530501"/>
    <n v="10.5741682974559"/>
    <n v="373.40207534266898"/>
    <n v="38.789312975484101"/>
    <n v="6.2281066926863202"/>
    <n v="3.3943992932862099"/>
    <n v="28.771438979963499"/>
    <n v="25.3770396866773"/>
    <n v="7.9259197035958797"/>
  </r>
  <r>
    <x v="96"/>
    <x v="4"/>
    <x v="4"/>
    <x v="1"/>
    <x v="2"/>
    <n v="31"/>
    <n v="0"/>
    <n v="0"/>
    <n v="11.7436522319771"/>
    <n v="9.4962235754785205"/>
    <n v="13.9910808884757"/>
    <n v="10.355729166666601"/>
    <n v="364.05321919129102"/>
    <n v="37.541028083579903"/>
    <n v="6.1270733701809004"/>
    <n v="3.7556237218813902"/>
    <n v="26.3106921675774"/>
    <n v="22.555068445696001"/>
    <n v="8.4681584982308298"/>
  </r>
  <r>
    <x v="96"/>
    <x v="4"/>
    <x v="4"/>
    <x v="1"/>
    <x v="3"/>
    <n v="30"/>
    <n v="0"/>
    <n v="0"/>
    <n v="12.2745852207601"/>
    <n v="10.412468854031101"/>
    <n v="14.1367015874891"/>
    <n v="12.5894190140845"/>
    <n v="368.23755662280303"/>
    <n v="24.868565378223899"/>
    <n v="4.9868392172020002"/>
    <n v="3.6373693693693698"/>
    <n v="26.5904728546409"/>
    <n v="22.953103485271502"/>
    <n v="6.82723271554541"/>
  </r>
  <r>
    <x v="96"/>
    <x v="4"/>
    <x v="4"/>
    <x v="1"/>
    <x v="4"/>
    <n v="31"/>
    <n v="0"/>
    <n v="0"/>
    <n v="8.5216891228344505"/>
    <n v="7.1300027371801997"/>
    <n v="9.9133755084887092"/>
    <n v="7.7050092764378402"/>
    <n v="264.17236280786801"/>
    <n v="14.395179709307399"/>
    <n v="3.7940980099764698"/>
    <n v="2.3839920948616502"/>
    <n v="19.378832116788299"/>
    <n v="16.994840021926599"/>
    <n v="4.1462915023328399"/>
  </r>
  <r>
    <x v="96"/>
    <x v="4"/>
    <x v="4"/>
    <x v="1"/>
    <x v="5"/>
    <n v="30"/>
    <n v="0"/>
    <n v="0"/>
    <n v="7.6255458008855204"/>
    <n v="6.1430200248789903"/>
    <n v="9.1080715768920406"/>
    <n v="6.2332114166777304"/>
    <n v="228.76637402656499"/>
    <n v="15.763099022432799"/>
    <n v="3.9702769453065598"/>
    <n v="3.4401848428835402"/>
    <n v="17.9470925925926"/>
    <n v="14.5069077497091"/>
    <n v="6.2559825728245997"/>
  </r>
  <r>
    <x v="96"/>
    <x v="4"/>
    <x v="4"/>
    <x v="1"/>
    <x v="6"/>
    <n v="31"/>
    <n v="0"/>
    <n v="0"/>
    <n v="7.7998116206996597"/>
    <n v="5.75273918403248"/>
    <n v="9.8468840573668395"/>
    <n v="5.3547169811320696"/>
    <n v="241.79416024168901"/>
    <n v="31.145890675354899"/>
    <n v="5.58085035414451"/>
    <n v="2.8258632478632402"/>
    <n v="24.051594202898499"/>
    <n v="21.225730955035299"/>
    <n v="5.8778377615937298"/>
  </r>
  <r>
    <x v="96"/>
    <x v="4"/>
    <x v="4"/>
    <x v="1"/>
    <x v="7"/>
    <n v="31"/>
    <n v="0"/>
    <n v="3"/>
    <n v="18.160171226379301"/>
    <n v="5.9391480511775798"/>
    <n v="30.381194401581102"/>
    <n v="5.9587885985748201"/>
    <n v="562.96530801775896"/>
    <n v="1110.0677072778301"/>
    <n v="33.317678599773799"/>
    <n v="2.6447912524850898"/>
    <n v="151.28614583333299"/>
    <n v="148.641354580848"/>
    <n v="6.32446817807502"/>
  </r>
  <r>
    <x v="96"/>
    <x v="4"/>
    <x v="4"/>
    <x v="1"/>
    <x v="8"/>
    <n v="29"/>
    <n v="0"/>
    <n v="1"/>
    <n v="13.726081925322299"/>
    <n v="7.0524200062767699"/>
    <n v="20.399743844367901"/>
    <n v="8.8026643598615895"/>
    <n v="398.05637583434702"/>
    <n v="307.81787741511198"/>
    <n v="17.5447393088388"/>
    <n v="2.1"/>
    <n v="97.893456140350807"/>
    <n v="95.793456140350798"/>
    <n v="7.0423139869696803"/>
  </r>
  <r>
    <x v="96"/>
    <x v="4"/>
    <x v="4"/>
    <x v="1"/>
    <x v="9"/>
    <n v="14"/>
    <n v="2"/>
    <n v="2"/>
    <n v="46.909839036868398"/>
    <n v="-5.9190240891746004"/>
    <n v="99.738702162911494"/>
    <n v="9.8633791675514892"/>
    <n v="656.73774651615804"/>
    <n v="8371.7226079431603"/>
    <n v="91.497118030805595"/>
    <n v="1.4933333333333301"/>
    <n v="272.19546617915898"/>
    <n v="270.70213284582599"/>
    <n v="15.2945301869155"/>
  </r>
  <r>
    <x v="96"/>
    <x v="4"/>
    <x v="4"/>
    <x v="1"/>
    <x v="10"/>
    <n v="23"/>
    <n v="0"/>
    <n v="1"/>
    <n v="17.199185529899601"/>
    <n v="11.649511293962799"/>
    <n v="22.748859765836301"/>
    <n v="11.013653846153799"/>
    <n v="395.58126718769"/>
    <n v="164.70184887842899"/>
    <n v="12.833621814531901"/>
    <n v="4.3179522184300296"/>
    <n v="50.306153846153798"/>
    <n v="45.988201627723797"/>
    <n v="20.149587398271201"/>
  </r>
  <r>
    <x v="96"/>
    <x v="4"/>
    <x v="4"/>
    <x v="1"/>
    <x v="11"/>
    <n v="8"/>
    <n v="0"/>
    <n v="0"/>
    <n v="28.7933951440335"/>
    <n v="18.1494914296768"/>
    <n v="39.437298858390299"/>
    <n v="31.146108575092601"/>
    <n v="230.347161152268"/>
    <n v="162.09424005378301"/>
    <n v="12.7316236220595"/>
    <n v="7.17070446735395"/>
    <n v="45.176267123287602"/>
    <n v="38.005562655933701"/>
    <n v="20.551587068772498"/>
  </r>
  <r>
    <x v="97"/>
    <x v="6"/>
    <x v="6"/>
    <x v="1"/>
    <x v="2"/>
    <n v="30"/>
    <n v="0"/>
    <n v="0"/>
    <n v="12.928173029302"/>
    <n v="10.5270164098963"/>
    <n v="15.3293296487077"/>
    <n v="12.974207659672"/>
    <n v="387.84519087906"/>
    <n v="41.350243840223598"/>
    <n v="6.4304155262489502"/>
    <n v="4.3962932790223999"/>
    <n v="29.5493297101448"/>
    <n v="25.153036431122398"/>
    <n v="8.3801135560856999"/>
  </r>
  <r>
    <x v="97"/>
    <x v="6"/>
    <x v="6"/>
    <x v="1"/>
    <x v="3"/>
    <n v="30"/>
    <n v="0"/>
    <n v="0"/>
    <n v="13.977777996654901"/>
    <n v="12.000022275568201"/>
    <n v="15.9555337177416"/>
    <n v="13.6607747382641"/>
    <n v="419.33333989964802"/>
    <n v="28.0531992768164"/>
    <n v="5.2965270958257502"/>
    <n v="5.3565412186379904"/>
    <n v="26.622839931153099"/>
    <n v="21.266298712515098"/>
    <n v="8.4181236063074802"/>
  </r>
  <r>
    <x v="97"/>
    <x v="6"/>
    <x v="6"/>
    <x v="1"/>
    <x v="4"/>
    <n v="31"/>
    <n v="0"/>
    <n v="0"/>
    <n v="9.8914532117426699"/>
    <n v="8.2119098070598007"/>
    <n v="11.5709966164255"/>
    <n v="8.7661625708884596"/>
    <n v="306.63504956402301"/>
    <n v="20.966058693716501"/>
    <n v="4.57887089725366"/>
    <n v="3.4391078838174098"/>
    <n v="23.8329273084479"/>
    <n v="20.3938194246305"/>
    <n v="3.80378797143115"/>
  </r>
  <r>
    <x v="97"/>
    <x v="6"/>
    <x v="6"/>
    <x v="1"/>
    <x v="5"/>
    <n v="30"/>
    <n v="0"/>
    <n v="0"/>
    <n v="9.2117506062771195"/>
    <n v="7.4799193310816596"/>
    <n v="10.9435818814726"/>
    <n v="6.8991965664805104"/>
    <n v="276.35251818831398"/>
    <n v="21.5103885079136"/>
    <n v="4.6379293340793399"/>
    <n v="4.7921501706484699"/>
    <n v="20.144868189806701"/>
    <n v="15.3527180191582"/>
    <n v="6.4902565803620096"/>
  </r>
  <r>
    <x v="97"/>
    <x v="6"/>
    <x v="6"/>
    <x v="1"/>
    <x v="6"/>
    <n v="31"/>
    <n v="0"/>
    <n v="0"/>
    <n v="7.6958178300367104"/>
    <n v="6.2148256084884901"/>
    <n v="9.1768100515849191"/>
    <n v="6.4882798165137601"/>
    <n v="238.570352731138"/>
    <n v="16.301962455693101"/>
    <n v="4.03756887937445"/>
    <n v="3.7861224489795902"/>
    <n v="24.166333333333299"/>
    <n v="20.380210884353701"/>
    <n v="3.9302240905245398"/>
  </r>
  <r>
    <x v="97"/>
    <x v="6"/>
    <x v="6"/>
    <x v="1"/>
    <x v="7"/>
    <n v="31"/>
    <n v="0"/>
    <n v="0"/>
    <n v="9.3512338088223999"/>
    <n v="6.9252144386899799"/>
    <n v="11.777253178954799"/>
    <n v="7.3560229885057398"/>
    <n v="289.88824807349403"/>
    <n v="43.744440050268501"/>
    <n v="6.6139579716133996"/>
    <n v="3.4739592760180802"/>
    <n v="38.425202558635299"/>
    <n v="34.951243282617199"/>
    <n v="6.2794687375942502"/>
  </r>
  <r>
    <x v="97"/>
    <x v="6"/>
    <x v="6"/>
    <x v="1"/>
    <x v="8"/>
    <n v="30"/>
    <n v="0"/>
    <n v="0"/>
    <n v="10.208268356932701"/>
    <n v="8.71845697447025"/>
    <n v="11.698079739395199"/>
    <n v="10.0333548715435"/>
    <n v="306.24805070798197"/>
    <n v="15.9184095435938"/>
    <n v="3.9897881577339098"/>
    <n v="3.0406357388315999"/>
    <n v="20.5766326530612"/>
    <n v="17.535996914229599"/>
    <n v="4.9015372201449603"/>
  </r>
  <r>
    <x v="97"/>
    <x v="6"/>
    <x v="6"/>
    <x v="1"/>
    <x v="9"/>
    <n v="31"/>
    <n v="0"/>
    <n v="0"/>
    <n v="10.522668640602699"/>
    <n v="8.0642611061373106"/>
    <n v="12.9810761750681"/>
    <n v="8.5293518518518496"/>
    <n v="326.20272785868298"/>
    <n v="44.920242288240999"/>
    <n v="6.7022565071952398"/>
    <n v="2.9902068965517099"/>
    <n v="38.726854990583803"/>
    <n v="35.736648094032098"/>
    <n v="5.2301280632410601"/>
  </r>
  <r>
    <x v="97"/>
    <x v="6"/>
    <x v="6"/>
    <x v="1"/>
    <x v="10"/>
    <n v="30"/>
    <n v="0"/>
    <n v="0"/>
    <n v="18.236984572205898"/>
    <n v="14.529961430534801"/>
    <n v="21.944007713877099"/>
    <n v="15.0169768605877"/>
    <n v="547.10953716617803"/>
    <n v="98.557049187590806"/>
    <n v="9.9275903011552007"/>
    <n v="7.2819195612431402"/>
    <n v="47.269447322970599"/>
    <n v="39.987527761727499"/>
    <n v="12.0327706198659"/>
  </r>
  <r>
    <x v="97"/>
    <x v="6"/>
    <x v="6"/>
    <x v="1"/>
    <x v="11"/>
    <n v="8"/>
    <n v="0"/>
    <n v="0"/>
    <n v="21.008721309847701"/>
    <n v="12.8443366579734"/>
    <n v="29.173105961722001"/>
    <n v="20.7821008577416"/>
    <n v="168.069770478782"/>
    <n v="95.370184635392206"/>
    <n v="9.7657659523148599"/>
    <n v="5.1684090909090896"/>
    <n v="35.7332068965517"/>
    <n v="30.564797805642598"/>
    <n v="15.0949451902682"/>
  </r>
  <r>
    <x v="98"/>
    <x v="13"/>
    <x v="13"/>
    <x v="0"/>
    <x v="4"/>
    <n v="24"/>
    <n v="0"/>
    <n v="0"/>
    <n v="15.977082590186001"/>
    <n v="11.434294936026101"/>
    <n v="20.519870244345999"/>
    <n v="11.827902789981"/>
    <n v="383.44998216446498"/>
    <n v="115.73877592429"/>
    <n v="10.7581957559941"/>
    <n v="6.7103270223751998"/>
    <n v="49.321567944250802"/>
    <n v="42.611240921875599"/>
    <n v="12.7733936279182"/>
  </r>
  <r>
    <x v="98"/>
    <x v="13"/>
    <x v="13"/>
    <x v="0"/>
    <x v="5"/>
    <n v="25"/>
    <n v="0"/>
    <n v="0"/>
    <n v="13.708095668712501"/>
    <n v="10.3274077393596"/>
    <n v="17.088783598065501"/>
    <n v="12.806514084507"/>
    <n v="342.70239171781401"/>
    <n v="67.0769763999986"/>
    <n v="8.1900535040986497"/>
    <n v="4.85396984924623"/>
    <n v="45.991848013816899"/>
    <n v="41.137878164570701"/>
    <n v="5.3082578817058703"/>
  </r>
  <r>
    <x v="98"/>
    <x v="13"/>
    <x v="13"/>
    <x v="0"/>
    <x v="6"/>
    <n v="31"/>
    <n v="0"/>
    <n v="1"/>
    <n v="13.8247757928584"/>
    <n v="10.1497919192413"/>
    <n v="17.499759666475502"/>
    <n v="11.3201296296296"/>
    <n v="428.56804957860999"/>
    <n v="100.37954178856199"/>
    <n v="10.018959117022201"/>
    <n v="5.9489877835950997"/>
    <n v="53.898809946714003"/>
    <n v="47.949822163118903"/>
    <n v="7.1747369329813298"/>
  </r>
  <r>
    <x v="98"/>
    <x v="13"/>
    <x v="13"/>
    <x v="0"/>
    <x v="7"/>
    <n v="3"/>
    <n v="0"/>
    <n v="1"/>
    <n v="29.290496036413899"/>
    <n v="-48.535343962230499"/>
    <n v="107.116336035058"/>
    <n v="13.8166254416961"/>
    <n v="87.871488109241596"/>
    <n v="981.51354635023097"/>
    <n v="31.3291165906451"/>
    <n v="8.7090090090090104"/>
    <n v="65.345853658536498"/>
    <n v="56.636844649527497"/>
    <m/>
  </r>
  <r>
    <x v="98"/>
    <x v="13"/>
    <x v="13"/>
    <x v="0"/>
    <x v="8"/>
    <n v="30"/>
    <n v="0"/>
    <n v="0"/>
    <n v="12.0398148843136"/>
    <n v="10.877287460605499"/>
    <n v="13.2023423080217"/>
    <n v="11.53759937589"/>
    <n v="361.19444652940899"/>
    <n v="9.6926718767988405"/>
    <n v="3.1133056189200001"/>
    <n v="6.4494434782608598"/>
    <n v="21.6152869565217"/>
    <n v="15.1658434782608"/>
    <n v="3.1553167459066001"/>
  </r>
  <r>
    <x v="98"/>
    <x v="13"/>
    <x v="13"/>
    <x v="0"/>
    <x v="9"/>
    <n v="31"/>
    <n v="0"/>
    <n v="0"/>
    <n v="14.865853860645"/>
    <n v="12.5210326421109"/>
    <n v="17.210675079179001"/>
    <n v="13.517297297297199"/>
    <n v="460.84146967999402"/>
    <n v="40.865216525983001"/>
    <n v="6.3925907522680498"/>
    <n v="7.4224864864864797"/>
    <n v="31.759804270462599"/>
    <n v="24.337317783976101"/>
    <n v="7.9851475843856097"/>
  </r>
  <r>
    <x v="98"/>
    <x v="13"/>
    <x v="13"/>
    <x v="0"/>
    <x v="10"/>
    <n v="30"/>
    <n v="0"/>
    <n v="0"/>
    <n v="22.568191168208301"/>
    <n v="18.9648989418444"/>
    <n v="26.1714833945721"/>
    <n v="22.163354078731899"/>
    <n v="677.04573504624796"/>
    <n v="93.118520537262398"/>
    <n v="9.6497938080179892"/>
    <n v="9.9640275387263308"/>
    <n v="44.241508379888202"/>
    <n v="34.277480841161903"/>
    <n v="14.429448484887001"/>
  </r>
  <r>
    <x v="98"/>
    <x v="13"/>
    <x v="13"/>
    <x v="0"/>
    <x v="11"/>
    <n v="28"/>
    <n v="0"/>
    <n v="1"/>
    <n v="22.434795910256199"/>
    <n v="17.9471423927661"/>
    <n v="26.922449427746301"/>
    <n v="19.462973358376502"/>
    <n v="628.17428548717396"/>
    <n v="133.941049963007"/>
    <n v="11.5732903689058"/>
    <n v="8.0453799392097203"/>
    <n v="59.7503287197231"/>
    <n v="51.704948780513398"/>
    <n v="10.710397550958"/>
  </r>
  <r>
    <x v="98"/>
    <x v="13"/>
    <x v="13"/>
    <x v="1"/>
    <x v="1"/>
    <n v="2"/>
    <n v="0"/>
    <n v="2"/>
    <n v="83.270624843632703"/>
    <n v="44.4974122078482"/>
    <n v="122.04383747941699"/>
    <n v="83.270624843632703"/>
    <n v="166.54124968726501"/>
    <n v="18.623524373553199"/>
    <n v="4.3154981605317904"/>
    <n v="80.219106830122598"/>
    <n v="86.322142857142794"/>
    <n v="6.1030360270201998"/>
    <m/>
  </r>
  <r>
    <x v="98"/>
    <x v="13"/>
    <x v="13"/>
    <x v="1"/>
    <x v="2"/>
    <n v="31"/>
    <n v="0"/>
    <n v="31"/>
    <n v="111.57106657781399"/>
    <n v="101.25193056299899"/>
    <n v="121.890202592628"/>
    <n v="104.737109207708"/>
    <n v="3458.7030639122199"/>
    <n v="791.44548746322903"/>
    <n v="28.1326409614033"/>
    <n v="77.433701067615701"/>
    <n v="163.01945848375399"/>
    <n v="85.585757416138307"/>
    <n v="47.1765721894755"/>
  </r>
  <r>
    <x v="98"/>
    <x v="13"/>
    <x v="13"/>
    <x v="1"/>
    <x v="3"/>
    <n v="30"/>
    <n v="0"/>
    <n v="30"/>
    <n v="153.67249245644999"/>
    <n v="146.207916569905"/>
    <n v="161.13706834299501"/>
    <n v="156.15125777091899"/>
    <n v="4610.1747736935004"/>
    <n v="399.62014482234599"/>
    <n v="19.990501364956899"/>
    <n v="109.977972972972"/>
    <n v="188.88851576994401"/>
    <n v="78.910542796971995"/>
    <n v="31.609817602896001"/>
  </r>
  <r>
    <x v="98"/>
    <x v="13"/>
    <x v="13"/>
    <x v="1"/>
    <x v="4"/>
    <n v="31"/>
    <n v="22"/>
    <n v="31"/>
    <n v="207.98817771580499"/>
    <n v="195.59073288948099"/>
    <n v="220.385622542129"/>
    <n v="219.74311567164099"/>
    <n v="6447.63350918994"/>
    <n v="1142.3487265638501"/>
    <n v="33.798649774271297"/>
    <n v="152.60145283018801"/>
    <n v="271.31536363636297"/>
    <n v="118.71391080617499"/>
    <n v="61.602762455566001"/>
  </r>
  <r>
    <x v="98"/>
    <x v="13"/>
    <x v="13"/>
    <x v="1"/>
    <x v="5"/>
    <n v="30"/>
    <n v="30"/>
    <n v="30"/>
    <n v="274.79715128891502"/>
    <n v="263.98665651972601"/>
    <n v="285.60764605810402"/>
    <n v="279.80003605370399"/>
    <n v="8243.9145386674609"/>
    <n v="838.16252598942197"/>
    <n v="28.951036699735301"/>
    <n v="210.367398523985"/>
    <n v="320.85542213883599"/>
    <n v="110.488023614851"/>
    <n v="35.780135482204301"/>
  </r>
  <r>
    <x v="98"/>
    <x v="13"/>
    <x v="13"/>
    <x v="1"/>
    <x v="6"/>
    <n v="31"/>
    <n v="31"/>
    <n v="31"/>
    <n v="251.372873906053"/>
    <n v="249.45706599015799"/>
    <n v="253.28868182194799"/>
    <n v="251.385902255638"/>
    <n v="7792.5590910876499"/>
    <n v="27.279616477066899"/>
    <n v="5.2229892281209001"/>
    <n v="238.23445652173899"/>
    <n v="260.78212585033998"/>
    <n v="22.547669328601"/>
    <n v="6.5875819933340001"/>
  </r>
  <r>
    <x v="98"/>
    <x v="13"/>
    <x v="13"/>
    <x v="1"/>
    <x v="7"/>
    <n v="30"/>
    <n v="30"/>
    <n v="30"/>
    <n v="285.63451377310599"/>
    <n v="282.11127138396103"/>
    <n v="289.15775616225199"/>
    <n v="287.30760660652902"/>
    <n v="8569.0354131931799"/>
    <n v="89.027082768632098"/>
    <n v="9.4354164067428492"/>
    <n v="262.43927360774802"/>
    <n v="307.98509278350502"/>
    <n v="45.545819175757003"/>
    <n v="10.4279950686785"/>
  </r>
  <r>
    <x v="98"/>
    <x v="13"/>
    <x v="13"/>
    <x v="1"/>
    <x v="8"/>
    <n v="30"/>
    <n v="30"/>
    <n v="30"/>
    <n v="349.87386994437099"/>
    <n v="338.66854689048802"/>
    <n v="361.079192998255"/>
    <n v="345.46599597348501"/>
    <n v="10496.216098331101"/>
    <n v="900.50444659802395"/>
    <n v="30.0084062655454"/>
    <n v="302.56450434782602"/>
    <n v="412.810760869565"/>
    <n v="110.246256521739"/>
    <n v="39.149960233853001"/>
  </r>
  <r>
    <x v="98"/>
    <x v="13"/>
    <x v="13"/>
    <x v="1"/>
    <x v="9"/>
    <n v="31"/>
    <n v="12"/>
    <n v="31"/>
    <n v="205.12557583401701"/>
    <n v="189.65145645366599"/>
    <n v="220.59969521436801"/>
    <n v="190.072115027829"/>
    <n v="6358.8928508545296"/>
    <n v="1779.6976198987099"/>
    <n v="42.186462519375901"/>
    <n v="165.604068522484"/>
    <n v="327.54767354596601"/>
    <n v="161.94360502348201"/>
    <n v="21.273743079585"/>
  </r>
  <r>
    <x v="98"/>
    <x v="13"/>
    <x v="13"/>
    <x v="1"/>
    <x v="10"/>
    <n v="30"/>
    <n v="18"/>
    <n v="30"/>
    <n v="207.26147887370601"/>
    <n v="198.387492520595"/>
    <n v="216.13546522681801"/>
    <n v="202.57206983095799"/>
    <n v="6217.8443662111904"/>
    <n v="564.77389014210303"/>
    <n v="23.7649719154495"/>
    <n v="172.94115916954999"/>
    <n v="256.493887915936"/>
    <n v="83.552728746385995"/>
    <n v="31.359770467451298"/>
  </r>
  <r>
    <x v="98"/>
    <x v="13"/>
    <x v="13"/>
    <x v="1"/>
    <x v="11"/>
    <n v="8"/>
    <n v="0"/>
    <n v="8"/>
    <n v="172.89918649074099"/>
    <n v="165.40821982752601"/>
    <n v="180.39015315395599"/>
    <n v="172.331578618154"/>
    <n v="1383.1934919259299"/>
    <n v="80.286298708328303"/>
    <n v="8.9602622008693693"/>
    <n v="161.682160714285"/>
    <n v="186.93434343434299"/>
    <n v="25.252182720057998"/>
    <n v="16.7579406003805"/>
  </r>
  <r>
    <x v="99"/>
    <x v="7"/>
    <x v="7"/>
    <x v="1"/>
    <x v="10"/>
    <n v="30"/>
    <n v="0"/>
    <n v="3"/>
    <n v="24.275654529674899"/>
    <n v="19.0196331622953"/>
    <n v="29.531675897054399"/>
    <n v="19.927575139146501"/>
    <n v="728.26963589024604"/>
    <n v="198.13050295422201"/>
    <n v="14.075883736171701"/>
    <n v="9.2284406779661197"/>
    <n v="57.688771331058099"/>
    <n v="48.460330653092001"/>
    <n v="16.771731638923399"/>
  </r>
  <r>
    <x v="99"/>
    <x v="7"/>
    <x v="7"/>
    <x v="1"/>
    <x v="11"/>
    <n v="8"/>
    <n v="0"/>
    <n v="0"/>
    <n v="33.371484189519897"/>
    <n v="21.245430222834301"/>
    <n v="45.4975381562056"/>
    <n v="35.350058080046999"/>
    <n v="266.97187351615901"/>
    <n v="210.38012152200699"/>
    <n v="14.504486255018"/>
    <n v="7.5703270223752197"/>
    <n v="48.537159863945803"/>
    <n v="40.9668328415706"/>
    <n v="24.294015978039901"/>
  </r>
  <r>
    <x v="100"/>
    <x v="20"/>
    <x v="20"/>
    <x v="1"/>
    <x v="9"/>
    <n v="11"/>
    <n v="0"/>
    <n v="1"/>
    <n v="15.001324044962001"/>
    <n v="3.9148969860662999"/>
    <n v="26.087751103857698"/>
    <n v="8.7336363636363608"/>
    <n v="165.014564494582"/>
    <n v="272.32743162817201"/>
    <n v="16.502346246160599"/>
    <n v="5.0618634686346802"/>
    <n v="62.287317073170698"/>
    <n v="57.225453604536"/>
    <n v="9.9755586019560507"/>
  </r>
  <r>
    <x v="100"/>
    <x v="20"/>
    <x v="20"/>
    <x v="1"/>
    <x v="10"/>
    <n v="30"/>
    <n v="0"/>
    <n v="6"/>
    <n v="29.6956690887795"/>
    <n v="21.632520085818001"/>
    <n v="37.758818091740999"/>
    <n v="23.6524021983025"/>
    <n v="890.87007266338503"/>
    <n v="466.27965732843001"/>
    <n v="21.593509611187098"/>
    <n v="6.9876775431861802"/>
    <n v="97.483204819277105"/>
    <n v="90.495527276090897"/>
    <n v="20.669327381728699"/>
  </r>
  <r>
    <x v="100"/>
    <x v="20"/>
    <x v="20"/>
    <x v="1"/>
    <x v="11"/>
    <n v="8"/>
    <n v="0"/>
    <n v="5"/>
    <n v="50.735147312770202"/>
    <n v="30.729809769844799"/>
    <n v="70.740484855695598"/>
    <n v="56.088448567073797"/>
    <n v="405.88117850216202"/>
    <n v="572.60808413907205"/>
    <n v="23.929230746914399"/>
    <n v="11.2014387211367"/>
    <n v="84.779221238938007"/>
    <n v="73.577782517801296"/>
    <n v="37.230067501615899"/>
  </r>
  <r>
    <x v="101"/>
    <x v="15"/>
    <x v="15"/>
    <x v="1"/>
    <x v="10"/>
    <n v="11"/>
    <n v="0"/>
    <n v="2"/>
    <n v="34.027194621943302"/>
    <n v="23.328731675359201"/>
    <n v="44.725657568527403"/>
    <n v="30.684663212435201"/>
    <n v="374.29914084137602"/>
    <n v="253.60099661622601"/>
    <n v="15.924854681165099"/>
    <n v="12.7936833046471"/>
    <n v="69.5819652173913"/>
    <n v="56.788281912744203"/>
    <n v="19.875972193000901"/>
  </r>
  <r>
    <x v="101"/>
    <x v="15"/>
    <x v="15"/>
    <x v="1"/>
    <x v="11"/>
    <n v="8"/>
    <n v="0"/>
    <n v="3"/>
    <n v="35.648172134848203"/>
    <n v="19.0319696608864"/>
    <n v="52.264374608809902"/>
    <n v="36.091993771085001"/>
    <n v="285.185377078785"/>
    <n v="395.02925467923399"/>
    <n v="19.8753428820545"/>
    <n v="4.1033562822719398"/>
    <n v="57.474523396880301"/>
    <n v="53.371167114608397"/>
    <n v="36.084501772476798"/>
  </r>
  <r>
    <x v="102"/>
    <x v="33"/>
    <x v="33"/>
    <x v="0"/>
    <x v="4"/>
    <n v="24"/>
    <n v="0"/>
    <n v="0"/>
    <n v="16.609508134807399"/>
    <n v="11.0216569229549"/>
    <n v="22.197359346659901"/>
    <n v="9.7632385023584902"/>
    <n v="398.62819523537701"/>
    <n v="175.11513303053499"/>
    <n v="13.2331074593436"/>
    <n v="5.1323492063492004"/>
    <n v="47.303508771929799"/>
    <n v="42.171159565580602"/>
    <n v="16.426098160872399"/>
  </r>
  <r>
    <x v="102"/>
    <x v="33"/>
    <x v="33"/>
    <x v="0"/>
    <x v="5"/>
    <n v="30"/>
    <n v="0"/>
    <n v="0"/>
    <n v="11.8181376666461"/>
    <n v="8.6799513082914803"/>
    <n v="14.9563240250008"/>
    <n v="10.117961210046101"/>
    <n v="354.54412999938398"/>
    <n v="70.630870401112702"/>
    <n v="8.4042174175298907"/>
    <n v="3.3480276816608998"/>
    <n v="46.895424610051997"/>
    <n v="43.547396928391102"/>
    <n v="4.2051861875126697"/>
  </r>
  <r>
    <x v="102"/>
    <x v="33"/>
    <x v="33"/>
    <x v="0"/>
    <x v="6"/>
    <n v="31"/>
    <n v="0"/>
    <n v="1"/>
    <n v="13.0744943878058"/>
    <n v="8.8268789852685394"/>
    <n v="17.322109790343202"/>
    <n v="8.5924521739130402"/>
    <n v="405.30932602198101"/>
    <n v="134.09874315943"/>
    <n v="11.580101172245"/>
    <n v="4.4388734835355201"/>
    <n v="58.986554770317902"/>
    <n v="54.547681286782399"/>
    <n v="8.0537747219413394"/>
  </r>
  <r>
    <x v="102"/>
    <x v="33"/>
    <x v="33"/>
    <x v="0"/>
    <x v="7"/>
    <n v="31"/>
    <n v="0"/>
    <n v="0"/>
    <n v="13.359313258565701"/>
    <n v="10.6493308661277"/>
    <n v="16.069295651003699"/>
    <n v="11.056959706959701"/>
    <n v="414.13871101553701"/>
    <n v="54.584240504061498"/>
    <n v="7.3881148139468902"/>
    <n v="4.1792267135324996"/>
    <n v="35.189173913043398"/>
    <n v="31.009947199510901"/>
    <n v="12.983219074024801"/>
  </r>
  <r>
    <x v="102"/>
    <x v="33"/>
    <x v="33"/>
    <x v="0"/>
    <x v="8"/>
    <n v="30"/>
    <n v="0"/>
    <n v="0"/>
    <n v="9.5673004264503501"/>
    <n v="8.3341362542408692"/>
    <n v="10.800464598659801"/>
    <n v="8.9015431904161293"/>
    <n v="287.01901279351102"/>
    <n v="10.9063365393714"/>
    <n v="3.30247430563379"/>
    <n v="4.7766550522648004"/>
    <n v="19.226287015945299"/>
    <n v="14.449631963680501"/>
    <n v="2.6833987002812201"/>
  </r>
  <r>
    <x v="102"/>
    <x v="33"/>
    <x v="33"/>
    <x v="0"/>
    <x v="9"/>
    <n v="31"/>
    <n v="0"/>
    <n v="0"/>
    <n v="12.778311509220799"/>
    <n v="10.255885639289"/>
    <n v="15.300737379152601"/>
    <n v="10.6746134020618"/>
    <n v="396.12765678584498"/>
    <n v="47.290200713065801"/>
    <n v="6.8767870923175902"/>
    <n v="3.8678947368420999"/>
    <n v="28.2871812080536"/>
    <n v="24.4192864712115"/>
    <n v="8.7046852265927104"/>
  </r>
  <r>
    <x v="102"/>
    <x v="33"/>
    <x v="33"/>
    <x v="0"/>
    <x v="10"/>
    <n v="30"/>
    <n v="0"/>
    <n v="4"/>
    <n v="26.201933334923901"/>
    <n v="19.880589372294999"/>
    <n v="32.523277297552802"/>
    <n v="22.816770859234001"/>
    <n v="786.058000047718"/>
    <n v="286.58664095028001"/>
    <n v="16.928870043516799"/>
    <n v="6.0026478873239402"/>
    <n v="68.818330341113096"/>
    <n v="62.815682453789201"/>
    <n v="23.3616239685865"/>
  </r>
  <r>
    <x v="102"/>
    <x v="33"/>
    <x v="33"/>
    <x v="0"/>
    <x v="11"/>
    <n v="31"/>
    <n v="0"/>
    <n v="4"/>
    <n v="24.930697472866701"/>
    <n v="16.869086505036702"/>
    <n v="32.992308440696597"/>
    <n v="14.8634251290877"/>
    <n v="772.85162165886697"/>
    <n v="483.034339487399"/>
    <n v="21.97804221234"/>
    <n v="4.9641256366723203"/>
    <n v="83.318290598290503"/>
    <n v="78.354164961618196"/>
    <n v="15.066652538652001"/>
  </r>
  <r>
    <x v="102"/>
    <x v="33"/>
    <x v="33"/>
    <x v="1"/>
    <x v="0"/>
    <n v="31"/>
    <n v="0"/>
    <n v="8"/>
    <n v="33.735973319936697"/>
    <n v="21.6999433793798"/>
    <n v="45.772003260493598"/>
    <n v="16.573398230088401"/>
    <n v="1045.8151729180399"/>
    <n v="1076.7152206355299"/>
    <n v="32.813339065622799"/>
    <n v="3.61928695652173"/>
    <n v="127.833597430406"/>
    <n v="124.214310473884"/>
    <n v="45.7481049612297"/>
  </r>
  <r>
    <x v="102"/>
    <x v="33"/>
    <x v="33"/>
    <x v="1"/>
    <x v="1"/>
    <n v="29"/>
    <n v="0"/>
    <n v="0"/>
    <n v="14.600657436667801"/>
    <n v="11.5047227137806"/>
    <n v="17.696592159554999"/>
    <n v="11.528546637744"/>
    <n v="423.41906566336701"/>
    <n v="66.244377813428102"/>
    <n v="8.1390649225465701"/>
    <n v="3.9993838028169"/>
    <n v="38.658428835489801"/>
    <n v="34.6590450326729"/>
    <n v="8.7903446943639203"/>
  </r>
  <r>
    <x v="102"/>
    <x v="33"/>
    <x v="33"/>
    <x v="1"/>
    <x v="2"/>
    <n v="31"/>
    <n v="0"/>
    <n v="0"/>
    <n v="13.1988919731336"/>
    <n v="10.7909433997148"/>
    <n v="15.6068405465524"/>
    <n v="11.635578583765099"/>
    <n v="409.16565116714202"/>
    <n v="43.095184905135199"/>
    <n v="6.5646922932560399"/>
    <n v="5.2835950413223101"/>
    <n v="30.352747252747299"/>
    <n v="25.069152211424999"/>
    <n v="8.25273830155977"/>
  </r>
  <r>
    <x v="102"/>
    <x v="33"/>
    <x v="33"/>
    <x v="1"/>
    <x v="3"/>
    <n v="30"/>
    <n v="0"/>
    <n v="0"/>
    <n v="15.6146661900829"/>
    <n v="13.060732771263501"/>
    <n v="18.168599608902198"/>
    <n v="13.972878769599999"/>
    <n v="468.43998570248601"/>
    <n v="46.779571545651798"/>
    <n v="6.8395593093160496"/>
    <n v="4.6406989247311801"/>
    <n v="37.767731239092399"/>
    <n v="33.127032314361202"/>
    <n v="9.1852799687071496"/>
  </r>
  <r>
    <x v="102"/>
    <x v="33"/>
    <x v="33"/>
    <x v="1"/>
    <x v="4"/>
    <n v="31"/>
    <n v="0"/>
    <n v="0"/>
    <n v="10.7192225551197"/>
    <n v="9.0049792570389098"/>
    <n v="12.433465853200399"/>
    <n v="9.9518574108817894"/>
    <n v="332.29589920870899"/>
    <n v="21.841338719559001"/>
    <n v="4.6734718057948097"/>
    <n v="3.8036523437499898"/>
    <n v="22.397949183303002"/>
    <n v="18.594296839553"/>
    <n v="6.8454998300551901"/>
  </r>
  <r>
    <x v="102"/>
    <x v="33"/>
    <x v="33"/>
    <x v="1"/>
    <x v="5"/>
    <n v="30"/>
    <n v="0"/>
    <n v="0"/>
    <n v="10.494249451685899"/>
    <n v="8.3924805772898203"/>
    <n v="12.5960183260819"/>
    <n v="8.6705389874713603"/>
    <n v="314.82748355057601"/>
    <n v="31.6815929765596"/>
    <n v="5.6286404199024496"/>
    <n v="4.6728464419475504"/>
    <n v="26.045894160583899"/>
    <n v="21.3730477186364"/>
    <n v="8.8704617667368293"/>
  </r>
  <r>
    <x v="102"/>
    <x v="33"/>
    <x v="33"/>
    <x v="1"/>
    <x v="6"/>
    <n v="31"/>
    <n v="0"/>
    <n v="0"/>
    <n v="8.8036423475964707"/>
    <n v="6.8164081840989903"/>
    <n v="10.7908765110939"/>
    <n v="6.9947766323023997"/>
    <n v="272.91291277548999"/>
    <n v="29.351643437541298"/>
    <n v="5.4177157029084997"/>
    <n v="3.6222241086587399"/>
    <n v="29.792029702970201"/>
    <n v="26.169805594311502"/>
    <n v="4.9576381451153804"/>
  </r>
  <r>
    <x v="102"/>
    <x v="33"/>
    <x v="33"/>
    <x v="1"/>
    <x v="7"/>
    <n v="31"/>
    <n v="0"/>
    <n v="1"/>
    <n v="11.863560152511401"/>
    <n v="7.9284764026733798"/>
    <n v="15.7986439023495"/>
    <n v="7.7845572354211603"/>
    <n v="367.77036472785397"/>
    <n v="115.09124635464001"/>
    <n v="10.7280588344136"/>
    <n v="3.90709016393442"/>
    <n v="56.476255060728697"/>
    <n v="52.569164896794298"/>
    <n v="9.5651720715040103"/>
  </r>
  <r>
    <x v="102"/>
    <x v="33"/>
    <x v="33"/>
    <x v="1"/>
    <x v="8"/>
    <n v="30"/>
    <n v="0"/>
    <n v="0"/>
    <n v="11.818964555467799"/>
    <n v="9.81067014441747"/>
    <n v="13.827258966518199"/>
    <n v="10.135529437164999"/>
    <n v="354.56893666403499"/>
    <n v="28.926231467050901"/>
    <n v="5.3783112095760099"/>
    <n v="4.0692214532871898"/>
    <n v="24.554920913884001"/>
    <n v="20.485699460596798"/>
    <n v="7.67802144043275"/>
  </r>
  <r>
    <x v="102"/>
    <x v="33"/>
    <x v="33"/>
    <x v="1"/>
    <x v="9"/>
    <n v="31"/>
    <n v="0"/>
    <n v="1"/>
    <n v="12.424778858722799"/>
    <n v="9.1015919024762102"/>
    <n v="15.7479658149693"/>
    <n v="10.648961538461499"/>
    <n v="385.168144620406"/>
    <n v="82.081235077369399"/>
    <n v="9.0598694845659509"/>
    <n v="3.76860869565217"/>
    <n v="51.0614285714285"/>
    <n v="47.292819875776303"/>
    <n v="7.2577433536127103"/>
  </r>
  <r>
    <x v="102"/>
    <x v="33"/>
    <x v="33"/>
    <x v="1"/>
    <x v="10"/>
    <n v="30"/>
    <n v="0"/>
    <n v="4"/>
    <n v="23.964474111381602"/>
    <n v="17.681791235157799"/>
    <n v="30.247156987605401"/>
    <n v="15.896595244545701"/>
    <n v="718.93422334144702"/>
    <n v="283.09185588641401"/>
    <n v="16.825333752601001"/>
    <n v="6.3412797074954197"/>
    <n v="62.601669595781999"/>
    <n v="56.260389888286603"/>
    <n v="17.071940473572599"/>
  </r>
  <r>
    <x v="102"/>
    <x v="33"/>
    <x v="33"/>
    <x v="1"/>
    <x v="11"/>
    <n v="8"/>
    <n v="0"/>
    <n v="0"/>
    <n v="29.583743238756401"/>
    <n v="18.9182509212676"/>
    <n v="40.249235556245097"/>
    <n v="28.738318292369399"/>
    <n v="236.66994591005101"/>
    <n v="162.752445378993"/>
    <n v="12.7574466637722"/>
    <n v="8.4344773519163692"/>
    <n v="44.879208261617897"/>
    <n v="36.444730909701498"/>
    <n v="22.550267611793299"/>
  </r>
  <r>
    <x v="103"/>
    <x v="20"/>
    <x v="20"/>
    <x v="0"/>
    <x v="0"/>
    <n v="6"/>
    <n v="0"/>
    <n v="0"/>
    <n v="4.9809585187643597"/>
    <n v="1.89814094410238"/>
    <n v="8.0637760934263394"/>
    <n v="5.1607388392857096"/>
    <n v="29.8857511125861"/>
    <n v="8.6294682251478108"/>
    <n v="2.9375956537869201"/>
    <n v="0.90965753424657503"/>
    <n v="8.7539548022598801"/>
    <n v="7.8442972680133103"/>
    <n v="5.6706739137194404"/>
  </r>
  <r>
    <x v="103"/>
    <x v="20"/>
    <x v="20"/>
    <x v="0"/>
    <x v="1"/>
    <n v="12"/>
    <n v="0"/>
    <n v="0"/>
    <n v="22.160322834215499"/>
    <n v="16.019270499746899"/>
    <n v="28.301375168684"/>
    <n v="21.524857469263399"/>
    <n v="265.923874010585"/>
    <n v="93.418440765139806"/>
    <n v="9.6653215551858302"/>
    <n v="9.50080168776371"/>
    <n v="47.997014388489198"/>
    <n v="38.496212700725501"/>
    <n v="9.2802564880456799"/>
  </r>
  <r>
    <x v="103"/>
    <x v="20"/>
    <x v="20"/>
    <x v="0"/>
    <x v="2"/>
    <n v="31"/>
    <n v="0"/>
    <n v="1"/>
    <n v="19.637795309325099"/>
    <n v="14.175117645236201"/>
    <n v="25.100472973414"/>
    <n v="13.508705673758801"/>
    <n v="608.771654589077"/>
    <n v="221.79179885410201"/>
    <n v="14.8926760138701"/>
    <n v="5.4715250965250899"/>
    <n v="79.899259259259296"/>
    <n v="74.427734162734197"/>
    <n v="12.7274620673721"/>
  </r>
  <r>
    <x v="103"/>
    <x v="20"/>
    <x v="20"/>
    <x v="0"/>
    <x v="3"/>
    <n v="30"/>
    <n v="0"/>
    <n v="0"/>
    <n v="6.9168303860362403"/>
    <n v="4.5076599715487999"/>
    <n v="9.3260008005236799"/>
    <n v="4.1842102408531003"/>
    <n v="207.50491158108699"/>
    <n v="41.626715063465802"/>
    <n v="6.4518768636316901"/>
    <n v="1.2562056737588601"/>
    <n v="27.416812499999999"/>
    <n v="26.1606068262411"/>
    <n v="6.9532129085088403"/>
  </r>
  <r>
    <x v="103"/>
    <x v="20"/>
    <x v="20"/>
    <x v="0"/>
    <x v="4"/>
    <n v="30"/>
    <n v="0"/>
    <n v="0"/>
    <n v="4.6756576327547101"/>
    <n v="3.2747447341083999"/>
    <n v="6.0765705314010203"/>
    <n v="3.3640674329501898"/>
    <n v="140.269728982641"/>
    <n v="14.075355278989299"/>
    <n v="3.7517136456543798"/>
    <n v="0.95676706827308999"/>
    <n v="16.270020703933699"/>
    <n v="15.313253635660599"/>
    <n v="3.64770779970091"/>
  </r>
  <r>
    <x v="103"/>
    <x v="20"/>
    <x v="20"/>
    <x v="0"/>
    <x v="5"/>
    <n v="19"/>
    <n v="0"/>
    <n v="0"/>
    <n v="3.0051300166250798"/>
    <n v="2.2784394146471598"/>
    <n v="3.7318206186029999"/>
    <n v="2.3616373239436599"/>
    <n v="57.0974703158765"/>
    <n v="2.2731747008149599"/>
    <n v="1.5077051106947099"/>
    <n v="1.0993497363796101"/>
    <n v="6.8080888888888902"/>
    <n v="5.7087391525092803"/>
    <n v="2.4114182184396"/>
  </r>
  <r>
    <x v="103"/>
    <x v="20"/>
    <x v="20"/>
    <x v="0"/>
    <x v="7"/>
    <n v="5"/>
    <n v="0"/>
    <n v="0"/>
    <n v="6.2234767235869803"/>
    <n v="1.1430841177445701"/>
    <n v="11.3038693294294"/>
    <n v="5.2732413793103401"/>
    <n v="31.117383617934902"/>
    <n v="16.741191817415999"/>
    <n v="4.0916001536582298"/>
    <n v="1.83165909090909"/>
    <n v="11.035299684542499"/>
    <n v="9.2036405936334091"/>
    <n v="8.0281554963366801"/>
  </r>
  <r>
    <x v="103"/>
    <x v="20"/>
    <x v="20"/>
    <x v="0"/>
    <x v="8"/>
    <n v="30"/>
    <n v="0"/>
    <n v="0"/>
    <n v="4.6594815992275898"/>
    <n v="3.6168405350339601"/>
    <n v="5.7021226634212203"/>
    <n v="4.87677006389029"/>
    <n v="139.78444797682801"/>
    <n v="7.7966268436953898"/>
    <n v="2.7922440515999698"/>
    <n v="1.0946618357487901"/>
    <n v="13.297771084337301"/>
    <n v="12.2031092485885"/>
    <n v="3.9131298485736599"/>
  </r>
  <r>
    <x v="103"/>
    <x v="20"/>
    <x v="20"/>
    <x v="0"/>
    <x v="9"/>
    <n v="31"/>
    <n v="0"/>
    <n v="0"/>
    <n v="3.5308521615473198"/>
    <n v="1.9299510783308"/>
    <n v="5.1317532447638401"/>
    <n v="1.76076785714285"/>
    <n v="109.456417007967"/>
    <n v="19.048611768321798"/>
    <n v="4.36447153368215"/>
    <n v="0.93593582887700499"/>
    <n v="21.3135208711433"/>
    <n v="20.377585042266301"/>
    <n v="1.33701413056785"/>
  </r>
  <r>
    <x v="103"/>
    <x v="20"/>
    <x v="20"/>
    <x v="0"/>
    <x v="10"/>
    <n v="21"/>
    <n v="0"/>
    <n v="0"/>
    <n v="4.8892511192511199"/>
    <n v="3.8282684714792201"/>
    <n v="5.9502337670230201"/>
    <n v="3.9"/>
    <n v="102.674273504273"/>
    <n v="5.4327843841075003"/>
    <n v="2.3308334097715999"/>
    <n v="1.35"/>
    <n v="9.6399999999999899"/>
    <n v="8.2899999999999903"/>
    <n v="3.8774999999999999"/>
  </r>
  <r>
    <x v="103"/>
    <x v="20"/>
    <x v="20"/>
    <x v="0"/>
    <x v="11"/>
    <n v="3"/>
    <n v="0"/>
    <n v="0"/>
    <n v="12.630249065873899"/>
    <n v="-29.785080357140199"/>
    <n v="55.045578488888097"/>
    <n v="2.8"/>
    <n v="37.890747197621799"/>
    <n v="291.53745138136998"/>
    <n v="17.074467821322301"/>
    <n v="2.7446268656716399"/>
    <n v="32.346120331950203"/>
    <n v="29.601493466278601"/>
    <m/>
  </r>
  <r>
    <x v="104"/>
    <x v="10"/>
    <x v="10"/>
    <x v="0"/>
    <x v="4"/>
    <n v="24"/>
    <n v="0"/>
    <n v="1"/>
    <n v="13.3767869121962"/>
    <n v="8.2284851398348895"/>
    <n v="18.525088684557399"/>
    <n v="9.5639340275510794"/>
    <n v="321.042885892708"/>
    <n v="148.64900353633499"/>
    <n v="12.192169763267501"/>
    <n v="3.7742662116040901"/>
    <n v="50.968065068493097"/>
    <n v="47.193798856889003"/>
    <n v="13.135582309225001"/>
  </r>
  <r>
    <x v="104"/>
    <x v="10"/>
    <x v="10"/>
    <x v="0"/>
    <x v="5"/>
    <n v="30"/>
    <n v="0"/>
    <n v="0"/>
    <n v="8.2592808289800903"/>
    <n v="6.1429200588259798"/>
    <n v="10.3756415991342"/>
    <n v="6.9129572971689699"/>
    <n v="247.77842486940301"/>
    <n v="32.1230299849624"/>
    <n v="5.6677182344363599"/>
    <n v="2.6854044750430202"/>
    <n v="33.527889273356301"/>
    <n v="30.842484798313301"/>
    <n v="4.8938219448269198"/>
  </r>
  <r>
    <x v="104"/>
    <x v="10"/>
    <x v="10"/>
    <x v="0"/>
    <x v="6"/>
    <n v="30"/>
    <n v="0"/>
    <n v="1"/>
    <n v="10.910281292433201"/>
    <n v="7.1428107905150897"/>
    <n v="14.6777517943513"/>
    <n v="7.6408708838821502"/>
    <n v="327.308438772996"/>
    <n v="101.797431213701"/>
    <n v="10.0894713049645"/>
    <n v="3.8671304347826001"/>
    <n v="52.5344542253521"/>
    <n v="48.667323790569498"/>
    <n v="6.2031873685218297"/>
  </r>
  <r>
    <x v="104"/>
    <x v="10"/>
    <x v="10"/>
    <x v="0"/>
    <x v="7"/>
    <n v="30"/>
    <n v="0"/>
    <n v="0"/>
    <n v="8.9598785612955592"/>
    <n v="7.3066404543415704"/>
    <n v="10.6131166682495"/>
    <n v="8.2675035014005491"/>
    <n v="268.79635683886698"/>
    <n v="19.602339748164599"/>
    <n v="4.4274529639697597"/>
    <n v="4.3875999999999999"/>
    <n v="21.198804159445402"/>
    <n v="16.811204159445399"/>
    <n v="5.8319410695129799"/>
  </r>
  <r>
    <x v="104"/>
    <x v="10"/>
    <x v="10"/>
    <x v="0"/>
    <x v="8"/>
    <n v="30"/>
    <n v="0"/>
    <n v="0"/>
    <n v="7.60840821863993"/>
    <n v="6.6137783511445098"/>
    <n v="8.6030380861353599"/>
    <n v="7.1496545795028901"/>
    <n v="228.252246559198"/>
    <n v="7.0951256450019802"/>
    <n v="2.6636677054396198"/>
    <n v="3.6188690476190399"/>
    <n v="15.2706797853309"/>
    <n v="11.6518107377119"/>
    <n v="3.4027204093016001"/>
  </r>
  <r>
    <x v="104"/>
    <x v="10"/>
    <x v="10"/>
    <x v="0"/>
    <x v="9"/>
    <n v="31"/>
    <n v="0"/>
    <n v="0"/>
    <n v="9.6871196130851995"/>
    <n v="7.73289013432563"/>
    <n v="11.6413490918448"/>
    <n v="8.7367338709677291"/>
    <n v="300.30070800564101"/>
    <n v="28.384774858196199"/>
    <n v="5.3277363728131499"/>
    <n v="3.18309153713298"/>
    <n v="22.984214876033001"/>
    <n v="19.801123338899998"/>
    <n v="8.97230773383159"/>
  </r>
  <r>
    <x v="104"/>
    <x v="10"/>
    <x v="10"/>
    <x v="0"/>
    <x v="10"/>
    <n v="25"/>
    <n v="0"/>
    <n v="0"/>
    <n v="17.795294117871698"/>
    <n v="13.139830428601201"/>
    <n v="22.4507578071422"/>
    <n v="15.2347058823529"/>
    <n v="444.88235294679299"/>
    <n v="127.20061154088"/>
    <n v="11.2783248552646"/>
    <n v="3.54950588235294"/>
    <n v="44.55"/>
    <n v="41.000494117647101"/>
    <n v="20.203014636066001"/>
  </r>
  <r>
    <x v="104"/>
    <x v="10"/>
    <x v="10"/>
    <x v="0"/>
    <x v="11"/>
    <n v="31"/>
    <n v="0"/>
    <n v="0"/>
    <n v="16.3236741842505"/>
    <n v="12.185121383138799"/>
    <n v="20.4622269853622"/>
    <n v="12.038326530612199"/>
    <n v="506.03389971176398"/>
    <n v="127.30085907291701"/>
    <n v="11.2827682362493"/>
    <n v="3.8358227848101198"/>
    <n v="47.9448484848484"/>
    <n v="44.109025700038302"/>
    <n v="12.3696143844123"/>
  </r>
  <r>
    <x v="104"/>
    <x v="10"/>
    <x v="10"/>
    <x v="1"/>
    <x v="0"/>
    <n v="31"/>
    <n v="0"/>
    <n v="4"/>
    <n v="23.581602548304499"/>
    <n v="14.384294162626899"/>
    <n v="32.778910933981997"/>
    <n v="15.776930894308901"/>
    <n v="731.02967899743805"/>
    <n v="628.71790812142899"/>
    <n v="25.074247907393499"/>
    <n v="3.4266079295154102"/>
    <n v="107.602414634146"/>
    <n v="104.175806704631"/>
    <n v="19.822779759929102"/>
  </r>
  <r>
    <x v="104"/>
    <x v="10"/>
    <x v="10"/>
    <x v="1"/>
    <x v="1"/>
    <n v="29"/>
    <n v="0"/>
    <n v="0"/>
    <n v="12.2253497202842"/>
    <n v="9.9140766788786898"/>
    <n v="14.5366227616898"/>
    <n v="11.0309453781512"/>
    <n v="354.53514188824198"/>
    <n v="36.920531353613299"/>
    <n v="6.0762267365210496"/>
    <n v="2.54043956043955"/>
    <n v="30.5242386831275"/>
    <n v="27.983799122687898"/>
    <n v="6.1587223820492101"/>
  </r>
  <r>
    <x v="104"/>
    <x v="10"/>
    <x v="10"/>
    <x v="1"/>
    <x v="2"/>
    <n v="31"/>
    <n v="0"/>
    <n v="0"/>
    <n v="12.118319148555999"/>
    <n v="9.4187608462328605"/>
    <n v="14.8178774508791"/>
    <n v="11.089873684210501"/>
    <n v="375.66789360523597"/>
    <n v="54.165125814286597"/>
    <n v="7.3596960408896397"/>
    <n v="3.6254780876493999"/>
    <n v="30.1909053497942"/>
    <n v="26.565427262144802"/>
    <n v="9.0958569296374598"/>
  </r>
  <r>
    <x v="104"/>
    <x v="10"/>
    <x v="10"/>
    <x v="1"/>
    <x v="3"/>
    <n v="30"/>
    <n v="7"/>
    <n v="7"/>
    <n v="124.194316651015"/>
    <n v="45.572383262284099"/>
    <n v="202.816250039746"/>
    <n v="17.172830185615201"/>
    <n v="3725.82949953045"/>
    <n v="44332.736183900503"/>
    <n v="210.553404588718"/>
    <n v="5.6741666666666601"/>
    <n v="585.73086283185796"/>
    <n v="580.05669616519106"/>
    <n v="79.379003687350504"/>
  </r>
  <r>
    <x v="104"/>
    <x v="10"/>
    <x v="10"/>
    <x v="1"/>
    <x v="4"/>
    <n v="31"/>
    <n v="3"/>
    <n v="3"/>
    <n v="51.5488456459668"/>
    <n v="-1.08946198304895"/>
    <n v="104.187153274983"/>
    <n v="7.7388014981273603"/>
    <n v="1598.0142150249701"/>
    <n v="20593.879594954898"/>
    <n v="143.50567791887201"/>
    <n v="2.5685336538461501"/>
    <n v="579.11382488479205"/>
    <n v="576.54529123094596"/>
    <n v="8.9541380736696006"/>
  </r>
  <r>
    <x v="104"/>
    <x v="10"/>
    <x v="10"/>
    <x v="1"/>
    <x v="5"/>
    <n v="30"/>
    <n v="0"/>
    <n v="0"/>
    <n v="9.4697117387042695"/>
    <n v="6.8473684099884302"/>
    <n v="12.0920550674201"/>
    <n v="7.0965909090909003"/>
    <n v="284.09135216112799"/>
    <n v="49.319219996568698"/>
    <n v="7.0227644127201598"/>
    <n v="3.7146039603960301"/>
    <n v="35.956653144016101"/>
    <n v="32.242049183620097"/>
    <n v="8.9289426462785393"/>
  </r>
  <r>
    <x v="104"/>
    <x v="10"/>
    <x v="10"/>
    <x v="1"/>
    <x v="6"/>
    <n v="31"/>
    <n v="0"/>
    <n v="0"/>
    <n v="7.2396412725646204"/>
    <n v="5.0584778296635298"/>
    <n v="9.4208047154657208"/>
    <n v="5.1027505827505797"/>
    <n v="224.428879449503"/>
    <n v="35.359877665869298"/>
    <n v="5.9464172125633201"/>
    <n v="2.8582492581602299"/>
    <n v="32.704666666666597"/>
    <n v="29.846417408506401"/>
    <n v="4.8959307359307296"/>
  </r>
  <r>
    <x v="104"/>
    <x v="10"/>
    <x v="10"/>
    <x v="1"/>
    <x v="7"/>
    <n v="31"/>
    <n v="0"/>
    <n v="0"/>
    <n v="7.9160292585167902"/>
    <n v="5.7138981311853003"/>
    <n v="10.1181603858483"/>
    <n v="6.20149732620321"/>
    <n v="245.39690701402"/>
    <n v="36.042979517849297"/>
    <n v="6.0035805581210697"/>
    <n v="2.4324911032028398"/>
    <n v="33.2113333333333"/>
    <n v="30.7788422301305"/>
    <n v="5.9814728752260402"/>
  </r>
  <r>
    <x v="104"/>
    <x v="10"/>
    <x v="10"/>
    <x v="1"/>
    <x v="8"/>
    <n v="30"/>
    <n v="0"/>
    <n v="0"/>
    <n v="8.0695645261687705"/>
    <n v="6.6386708268219303"/>
    <n v="9.5004582255156098"/>
    <n v="6.9671614455655098"/>
    <n v="242.08693578506299"/>
    <n v="14.684252391443501"/>
    <n v="3.8320037045184998"/>
    <n v="2.1955809859154898"/>
    <n v="17.260017152658602"/>
    <n v="15.0644361667431"/>
    <n v="4.58872057559471"/>
  </r>
  <r>
    <x v="104"/>
    <x v="10"/>
    <x v="10"/>
    <x v="1"/>
    <x v="9"/>
    <n v="31"/>
    <n v="0"/>
    <n v="0"/>
    <n v="10.913778846479801"/>
    <n v="8.1377057674473008"/>
    <n v="13.689851925512199"/>
    <n v="8.9499602385685701"/>
    <n v="338.32714424087197"/>
    <n v="57.2790917150352"/>
    <n v="7.5682951656918904"/>
    <n v="2.6408492201039802"/>
    <n v="42.076544502617701"/>
    <n v="39.435695282513699"/>
    <n v="6.5275774647887097"/>
  </r>
  <r>
    <x v="104"/>
    <x v="10"/>
    <x v="10"/>
    <x v="1"/>
    <x v="10"/>
    <n v="30"/>
    <n v="0"/>
    <n v="0"/>
    <n v="17.3491471846813"/>
    <n v="13.5008113364556"/>
    <n v="21.197483032907002"/>
    <n v="13.3808779626528"/>
    <n v="520.47441554043905"/>
    <n v="106.214309594854"/>
    <n v="10.3060326796908"/>
    <n v="6.0318262411347501"/>
    <n v="48.117622377622297"/>
    <n v="42.085796136487502"/>
    <n v="13.376038503841899"/>
  </r>
  <r>
    <x v="104"/>
    <x v="10"/>
    <x v="10"/>
    <x v="1"/>
    <x v="11"/>
    <n v="8"/>
    <n v="0"/>
    <n v="0"/>
    <n v="19.839656117746401"/>
    <n v="11.699514734427"/>
    <n v="27.9797975010658"/>
    <n v="19.6388383223224"/>
    <n v="158.71724894197101"/>
    <n v="94.804642380363603"/>
    <n v="9.7367675529594298"/>
    <n v="4.7621453287197104"/>
    <n v="33.805854922279799"/>
    <n v="29.043709593560099"/>
    <n v="16.957908998309399"/>
  </r>
  <r>
    <x v="105"/>
    <x v="27"/>
    <x v="27"/>
    <x v="0"/>
    <x v="11"/>
    <n v="9"/>
    <n v="0"/>
    <n v="0"/>
    <n v="17.255160849882799"/>
    <n v="11.582261160758"/>
    <n v="22.928060539007699"/>
    <n v="16.0876950354609"/>
    <n v="155.29644764894499"/>
    <n v="54.466887010994398"/>
    <n v="7.3801684947563597"/>
    <n v="7.9321582733812903"/>
    <n v="30.933833634719701"/>
    <n v="23.0016753613384"/>
    <n v="11.335063212070001"/>
  </r>
  <r>
    <x v="105"/>
    <x v="27"/>
    <x v="27"/>
    <x v="1"/>
    <x v="0"/>
    <n v="30"/>
    <n v="0"/>
    <n v="2"/>
    <n v="19.848582763638799"/>
    <n v="13.665434058830099"/>
    <n v="26.0317314684476"/>
    <n v="13.3085034843205"/>
    <n v="595.45748290916504"/>
    <n v="274.19307407756401"/>
    <n v="16.558776346021599"/>
    <n v="3.0199999999999898"/>
    <n v="72.930000000000007"/>
    <n v="69.91"/>
    <n v="20.139539209560802"/>
  </r>
  <r>
    <x v="105"/>
    <x v="27"/>
    <x v="27"/>
    <x v="1"/>
    <x v="1"/>
    <n v="29"/>
    <n v="0"/>
    <n v="0"/>
    <n v="13.961480338591601"/>
    <n v="11.255956736944601"/>
    <n v="16.667003940238601"/>
    <n v="12.0845950704225"/>
    <n v="404.882929819156"/>
    <n v="50.590397169539898"/>
    <n v="7.1126926806617998"/>
    <n v="4.3057083333333299"/>
    <n v="39.188271604938201"/>
    <n v="34.882563271604901"/>
    <n v="7.94666876845484"/>
  </r>
  <r>
    <x v="105"/>
    <x v="27"/>
    <x v="27"/>
    <x v="1"/>
    <x v="2"/>
    <n v="31"/>
    <n v="0"/>
    <n v="0"/>
    <n v="9.4638760678076803"/>
    <n v="7.4727322867288297"/>
    <n v="11.455019848886501"/>
    <n v="8.3536971830985909"/>
    <n v="293.38015810203802"/>
    <n v="29.467247913973502"/>
    <n v="5.4283743343632302"/>
    <n v="2.1864556962025299"/>
    <n v="23.836100178890799"/>
    <n v="21.649644482688299"/>
    <n v="4.8128490810115698"/>
  </r>
  <r>
    <x v="105"/>
    <x v="27"/>
    <x v="27"/>
    <x v="1"/>
    <x v="3"/>
    <n v="30"/>
    <n v="0"/>
    <n v="0"/>
    <n v="8.39420322957303"/>
    <n v="7.2134867222955004"/>
    <n v="9.5749197368505605"/>
    <n v="7.4336884352163297"/>
    <n v="251.826096887191"/>
    <n v="9.9983507452207601"/>
    <n v="3.1620168793383701"/>
    <n v="4.2032275132274997"/>
    <n v="16.617380952380898"/>
    <n v="12.414153439153401"/>
    <n v="4.08795026415428"/>
  </r>
  <r>
    <x v="105"/>
    <x v="27"/>
    <x v="27"/>
    <x v="1"/>
    <x v="4"/>
    <n v="26"/>
    <n v="0"/>
    <n v="0"/>
    <n v="5.1493027947361902"/>
    <n v="4.2101494194543196"/>
    <n v="6.0884561700180502"/>
    <n v="4.7222051901998698"/>
    <n v="133.881872663141"/>
    <n v="5.4063796955117303"/>
    <n v="2.32516229444564"/>
    <n v="1.97287054409005"/>
    <n v="12.0825231910946"/>
    <n v="10.1096526470046"/>
    <n v="3.2426031372320701"/>
  </r>
  <r>
    <x v="105"/>
    <x v="27"/>
    <x v="27"/>
    <x v="1"/>
    <x v="5"/>
    <n v="2"/>
    <n v="0"/>
    <n v="0"/>
    <n v="6.60649122807017"/>
    <n v="-13.983133341346999"/>
    <n v="27.196115797487401"/>
    <n v="6.60649122807017"/>
    <n v="13.212982456140301"/>
    <n v="5.2516424899969403"/>
    <n v="2.2916462401507198"/>
    <n v="4.9860526315789402"/>
    <n v="8.2269298245614007"/>
    <n v="3.24087719298246"/>
    <m/>
  </r>
  <r>
    <x v="105"/>
    <x v="27"/>
    <x v="27"/>
    <x v="1"/>
    <x v="6"/>
    <n v="19"/>
    <n v="0"/>
    <n v="0"/>
    <n v="4.6791608543406804"/>
    <n v="3.7779530972471602"/>
    <n v="5.5803686114342002"/>
    <n v="4.1366185567010296"/>
    <n v="88.904056232472996"/>
    <n v="3.4960977676531999"/>
    <n v="1.86978548706882"/>
    <n v="2.5113859649122698"/>
    <n v="7.99991228070175"/>
    <n v="5.4885263157894801"/>
    <n v="3.5081850117096001"/>
  </r>
  <r>
    <x v="105"/>
    <x v="27"/>
    <x v="27"/>
    <x v="1"/>
    <x v="7"/>
    <n v="30"/>
    <n v="0"/>
    <n v="0"/>
    <n v="9.9613625963188692"/>
    <n v="6.7407340461279901"/>
    <n v="13.1819911465098"/>
    <n v="7.2223954359191804"/>
    <n v="298.840877889566"/>
    <n v="74.390653671885701"/>
    <n v="8.6250016621381391"/>
    <n v="3.3678888888888801"/>
    <n v="49.006755162241902"/>
    <n v="45.638866273353003"/>
    <n v="6.0116841100076197"/>
  </r>
  <r>
    <x v="105"/>
    <x v="27"/>
    <x v="27"/>
    <x v="1"/>
    <x v="8"/>
    <n v="30"/>
    <n v="0"/>
    <n v="0"/>
    <n v="10.222462595563201"/>
    <n v="8.3958659188382292"/>
    <n v="12.049059272288099"/>
    <n v="9.7209878881129903"/>
    <n v="306.67387786689602"/>
    <n v="23.928882884446899"/>
    <n v="4.8917157403560303"/>
    <n v="2.4974509803921499"/>
    <n v="23.3106442577031"/>
    <n v="20.813193277311001"/>
    <n v="5.9538650978684098"/>
  </r>
  <r>
    <x v="105"/>
    <x v="27"/>
    <x v="27"/>
    <x v="1"/>
    <x v="9"/>
    <n v="31"/>
    <n v="0"/>
    <n v="0"/>
    <n v="10.764161000639801"/>
    <n v="8.0710185939269099"/>
    <n v="13.457303407352599"/>
    <n v="8.5745930232558099"/>
    <n v="333.688991019833"/>
    <n v="53.907969057063603"/>
    <n v="7.3422046455450696"/>
    <n v="2.8871554252199401"/>
    <n v="40.638028571428599"/>
    <n v="37.750873146208697"/>
    <n v="6.7458307708448597"/>
  </r>
  <r>
    <x v="105"/>
    <x v="27"/>
    <x v="27"/>
    <x v="1"/>
    <x v="10"/>
    <n v="30"/>
    <n v="0"/>
    <n v="2"/>
    <n v="20.9018273314088"/>
    <n v="15.5566239429691"/>
    <n v="26.2470307198484"/>
    <n v="14.8137439210211"/>
    <n v="627.05481994226295"/>
    <n v="204.911139250183"/>
    <n v="14.3147175749361"/>
    <n v="5.4409064327485304"/>
    <n v="63.845646687697098"/>
    <n v="58.404740254948599"/>
    <n v="14.7364460381855"/>
  </r>
  <r>
    <x v="105"/>
    <x v="27"/>
    <x v="27"/>
    <x v="1"/>
    <x v="11"/>
    <n v="8"/>
    <n v="0"/>
    <n v="0"/>
    <n v="27.264599560320899"/>
    <n v="16.535679671709001"/>
    <n v="37.993519448932901"/>
    <n v="30.936756409828899"/>
    <n v="218.11679648256799"/>
    <n v="164.69397557002699"/>
    <n v="12.8333150654859"/>
    <n v="6.0154407294832799"/>
    <n v="40.937252124645802"/>
    <n v="34.9218113951625"/>
    <n v="23.7749065477208"/>
  </r>
  <r>
    <x v="106"/>
    <x v="21"/>
    <x v="21"/>
    <x v="0"/>
    <x v="11"/>
    <n v="9"/>
    <n v="0"/>
    <n v="0"/>
    <n v="16.5366529907676"/>
    <n v="9.0020574599529493"/>
    <n v="24.071248521582199"/>
    <n v="12.9432854209445"/>
    <n v="148.82987691690801"/>
    <n v="96.082043953875399"/>
    <n v="9.8021448649709004"/>
    <n v="5.7263752665245198"/>
    <n v="34.096307692307697"/>
    <n v="28.369932425783201"/>
    <n v="15.7831988361143"/>
  </r>
  <r>
    <x v="106"/>
    <x v="21"/>
    <x v="21"/>
    <x v="1"/>
    <x v="0"/>
    <n v="31"/>
    <n v="0"/>
    <n v="3"/>
    <n v="19.7917867783475"/>
    <n v="12.4924774398556"/>
    <n v="27.091096116839399"/>
    <n v="12.012740585774001"/>
    <n v="613.54539012877206"/>
    <n v="396.002448939658"/>
    <n v="19.8998102739614"/>
    <n v="2.2338675213675199"/>
    <n v="78.458193717277396"/>
    <n v="76.224326195909896"/>
    <n v="16.338048048047899"/>
  </r>
  <r>
    <x v="106"/>
    <x v="21"/>
    <x v="21"/>
    <x v="1"/>
    <x v="1"/>
    <n v="22"/>
    <n v="0"/>
    <n v="0"/>
    <n v="10.9648193923053"/>
    <n v="8.2076788057789791"/>
    <n v="13.7219599788317"/>
    <n v="9.2141720051249099"/>
    <n v="241.226026630717"/>
    <n v="38.670082930263703"/>
    <n v="6.21852739241886"/>
    <n v="2.6498201438848898"/>
    <n v="27.513019693654201"/>
    <n v="24.863199549769298"/>
    <n v="9.7768457397071806"/>
  </r>
  <r>
    <x v="106"/>
    <x v="21"/>
    <x v="21"/>
    <x v="1"/>
    <x v="2"/>
    <n v="31"/>
    <n v="0"/>
    <n v="0"/>
    <n v="8.7880782421298704"/>
    <n v="6.74490914921601"/>
    <n v="10.831247335043701"/>
    <n v="7.6022787610619504"/>
    <n v="272.43042550602598"/>
    <n v="31.027226373849999"/>
    <n v="5.5702088267721201"/>
    <n v="2.9671810699588401"/>
    <n v="23.979719387755001"/>
    <n v="21.012538317796199"/>
    <n v="6.6302669886573602"/>
  </r>
  <r>
    <x v="106"/>
    <x v="21"/>
    <x v="21"/>
    <x v="1"/>
    <x v="3"/>
    <n v="30"/>
    <n v="0"/>
    <n v="0"/>
    <n v="10.9418585911703"/>
    <n v="8.9790721839588308"/>
    <n v="12.9046449983817"/>
    <n v="9.3277464048910694"/>
    <n v="328.25575773510798"/>
    <n v="27.630146093372598"/>
    <n v="5.2564385370108404"/>
    <n v="3.0175161987040999"/>
    <n v="24.8957575757575"/>
    <n v="21.878241377053399"/>
    <n v="7.3458487653618798"/>
  </r>
  <r>
    <x v="106"/>
    <x v="21"/>
    <x v="21"/>
    <x v="1"/>
    <x v="4"/>
    <n v="31"/>
    <n v="0"/>
    <n v="0"/>
    <n v="7.4142698269559997"/>
    <n v="5.9491489419388204"/>
    <n v="8.8793907119731799"/>
    <n v="6.2702150537634402"/>
    <n v="229.84236463563599"/>
    <n v="15.9544284947993"/>
    <n v="3.9942994998872301"/>
    <n v="2.2244675925925899"/>
    <n v="19.8689699570815"/>
    <n v="17.644502364488901"/>
    <n v="3.39782693393563"/>
  </r>
  <r>
    <x v="106"/>
    <x v="21"/>
    <x v="21"/>
    <x v="1"/>
    <x v="5"/>
    <n v="21"/>
    <n v="0"/>
    <n v="0"/>
    <n v="7.3179761329551898"/>
    <n v="5.4083549001414601"/>
    <n v="9.2275973657689097"/>
    <n v="5.3675242718446503"/>
    <n v="153.677498792059"/>
    <n v="17.59950190112"/>
    <n v="4.1951760274295902"/>
    <n v="2.8006085192697698"/>
    <n v="15.5483333333333"/>
    <n v="12.747724814063501"/>
    <n v="6.9138207884448102"/>
  </r>
  <r>
    <x v="106"/>
    <x v="21"/>
    <x v="21"/>
    <x v="1"/>
    <x v="6"/>
    <n v="31"/>
    <n v="0"/>
    <n v="0"/>
    <n v="5.7004559204576504"/>
    <n v="4.2628547870873303"/>
    <n v="7.1380570538279704"/>
    <n v="4.7159591836734602"/>
    <n v="176.714133534187"/>
    <n v="15.3607049235651"/>
    <n v="3.9192735198714002"/>
    <n v="2.3702839756592202"/>
    <n v="24.4855555555555"/>
    <n v="22.115271579896302"/>
    <n v="2.5349562782998198"/>
  </r>
  <r>
    <x v="106"/>
    <x v="21"/>
    <x v="21"/>
    <x v="1"/>
    <x v="7"/>
    <n v="28"/>
    <n v="0"/>
    <n v="0"/>
    <n v="7.6069370825070903"/>
    <n v="5.1002021021128803"/>
    <n v="10.113672062901299"/>
    <n v="5.5269183732752198"/>
    <n v="212.99423831019899"/>
    <n v="41.791879673504603"/>
    <n v="6.4646639257972698"/>
    <n v="2.8416389548693499"/>
    <n v="36.1795550351288"/>
    <n v="33.337916080259397"/>
    <n v="3.9538987774663901"/>
  </r>
  <r>
    <x v="106"/>
    <x v="21"/>
    <x v="21"/>
    <x v="1"/>
    <x v="8"/>
    <n v="30"/>
    <n v="0"/>
    <n v="0"/>
    <n v="7.8886464003400203"/>
    <n v="6.5445141082284204"/>
    <n v="9.23277869245163"/>
    <n v="6.7985780497862498"/>
    <n v="236.659392010201"/>
    <n v="12.9574973189956"/>
    <n v="3.5996523886335998"/>
    <n v="2.1717213114754101"/>
    <n v="16.7089733059548"/>
    <n v="14.5372519944794"/>
    <n v="4.6310175780110798"/>
  </r>
  <r>
    <x v="106"/>
    <x v="21"/>
    <x v="21"/>
    <x v="1"/>
    <x v="9"/>
    <n v="31"/>
    <n v="0"/>
    <n v="0"/>
    <n v="8.4641925234819499"/>
    <n v="6.1102617288864103"/>
    <n v="10.8181233180775"/>
    <n v="6.5765756823821304"/>
    <n v="262.38996822794098"/>
    <n v="41.183354143741099"/>
    <n v="6.4174258191069899"/>
    <n v="2.3169199178644702"/>
    <n v="37.225929978118103"/>
    <n v="34.9090100602536"/>
    <n v="3.9898267427554002"/>
  </r>
  <r>
    <x v="106"/>
    <x v="21"/>
    <x v="21"/>
    <x v="1"/>
    <x v="10"/>
    <n v="30"/>
    <n v="0"/>
    <n v="0"/>
    <n v="14.434112712583699"/>
    <n v="11.4834256455439"/>
    <n v="17.384799779623499"/>
    <n v="10.891914113642301"/>
    <n v="433.02338137751099"/>
    <n v="62.442948822481199"/>
    <n v="7.9020850933460096"/>
    <n v="5.0713469387755099"/>
    <n v="33.0858436213991"/>
    <n v="28.014496682623601"/>
    <n v="10.9735852894086"/>
  </r>
  <r>
    <x v="106"/>
    <x v="21"/>
    <x v="21"/>
    <x v="1"/>
    <x v="11"/>
    <n v="8"/>
    <n v="0"/>
    <n v="0"/>
    <n v="16.190964398647701"/>
    <n v="9.4875399608400404"/>
    <n v="22.894388836455501"/>
    <n v="15.827200091778399"/>
    <n v="129.527715189182"/>
    <n v="64.292326980872502"/>
    <n v="8.0182496207634095"/>
    <n v="3.2192916666666598"/>
    <n v="27.375634095634101"/>
    <n v="24.156342428967399"/>
    <n v="12.7500243447421"/>
  </r>
  <r>
    <x v="107"/>
    <x v="19"/>
    <x v="19"/>
    <x v="1"/>
    <x v="4"/>
    <n v="8"/>
    <n v="0"/>
    <n v="0"/>
    <n v="12.497758376281899"/>
    <n v="7.1911513112023702"/>
    <n v="17.804365441361401"/>
    <n v="10.602818999182601"/>
    <n v="99.982067010255193"/>
    <n v="40.290213615429202"/>
    <n v="6.3474572558961899"/>
    <n v="5.6456586826347301"/>
    <n v="21.140278810408901"/>
    <n v="15.4946201277742"/>
    <n v="12.889254326177999"/>
  </r>
  <r>
    <x v="107"/>
    <x v="19"/>
    <x v="19"/>
    <x v="1"/>
    <x v="5"/>
    <n v="3"/>
    <n v="0"/>
    <n v="0"/>
    <n v="6.4655096399025904"/>
    <n v="4.7427581917584796"/>
    <n v="8.1882610880467102"/>
    <n v="6.5544594594594496"/>
    <n v="19.396528919707801"/>
    <n v="0.48094333600231198"/>
    <n v="0.69350078298608397"/>
    <n v="5.7318255578093202"/>
    <n v="7.1102439024390103"/>
    <n v="1.37841834462969"/>
    <m/>
  </r>
  <r>
    <x v="108"/>
    <x v="15"/>
    <x v="15"/>
    <x v="1"/>
    <x v="4"/>
    <n v="5"/>
    <n v="0"/>
    <n v="0"/>
    <n v="9.4597638744499495"/>
    <n v="6.4054792253427202"/>
    <n v="12.5140485235572"/>
    <n v="9.6206410256410209"/>
    <n v="47.298819372249802"/>
    <n v="6.05077272760896"/>
    <n v="2.4598318494582001"/>
    <n v="6.2754845360824696"/>
    <n v="12.5029206963249"/>
    <n v="6.22743616024243"/>
    <n v="4.6591267611157203"/>
  </r>
  <r>
    <x v="108"/>
    <x v="15"/>
    <x v="15"/>
    <x v="1"/>
    <x v="5"/>
    <n v="30"/>
    <n v="0"/>
    <n v="0"/>
    <n v="11.6119033410741"/>
    <n v="9.9735144986824409"/>
    <n v="13.250292183465699"/>
    <n v="9.5376879168459592"/>
    <n v="348.35710023222299"/>
    <n v="19.251787584433099"/>
    <n v="4.3876859031194497"/>
    <n v="7.2637328767123197"/>
    <n v="19.972841918294801"/>
    <n v="12.709109041582501"/>
    <n v="6.4464096751714397"/>
  </r>
  <r>
    <x v="108"/>
    <x v="15"/>
    <x v="15"/>
    <x v="1"/>
    <x v="6"/>
    <n v="31"/>
    <n v="0"/>
    <n v="0"/>
    <n v="10.1327517510645"/>
    <n v="8.92771482833205"/>
    <n v="11.337788673796901"/>
    <n v="9.3732935153583608"/>
    <n v="314.11530428299898"/>
    <n v="10.792822672976101"/>
    <n v="3.2852431680130101"/>
    <n v="5.7991511035653502"/>
    <n v="20.596532663316498"/>
    <n v="14.7973815597511"/>
    <n v="4.5067816945336601"/>
  </r>
  <r>
    <x v="108"/>
    <x v="15"/>
    <x v="15"/>
    <x v="1"/>
    <x v="7"/>
    <n v="31"/>
    <n v="0"/>
    <n v="0"/>
    <n v="12.441121966498599"/>
    <n v="10.085860239610501"/>
    <n v="14.7963836933867"/>
    <n v="10.682329059829"/>
    <n v="385.67478096145697"/>
    <n v="41.229938139946697"/>
    <n v="6.4210542857031401"/>
    <n v="5.96147410358566"/>
    <n v="38.410083160083097"/>
    <n v="32.448609056497403"/>
    <n v="5.7405378175244204"/>
  </r>
  <r>
    <x v="108"/>
    <x v="15"/>
    <x v="15"/>
    <x v="1"/>
    <x v="8"/>
    <n v="30"/>
    <n v="0"/>
    <n v="0"/>
    <n v="13.0806486893407"/>
    <n v="11.5144136034616"/>
    <n v="14.646883775219701"/>
    <n v="12.6133130672305"/>
    <n v="392.41946068022003"/>
    <n v="17.593449343967599"/>
    <n v="4.1944545943385299"/>
    <n v="5.7196379310344803"/>
    <n v="26.456870748299298"/>
    <n v="20.7372328172648"/>
    <n v="4.5248720621743201"/>
  </r>
  <r>
    <x v="108"/>
    <x v="15"/>
    <x v="15"/>
    <x v="1"/>
    <x v="9"/>
    <n v="31"/>
    <n v="0"/>
    <n v="0"/>
    <n v="13.2981833101588"/>
    <n v="11.028490850947099"/>
    <n v="15.567875769370399"/>
    <n v="11.885771230502501"/>
    <n v="412.243682614921"/>
    <n v="38.2885009181934"/>
    <n v="6.1877702703149398"/>
    <n v="5.09143103448275"/>
    <n v="39.332100538599597"/>
    <n v="34.240669504116802"/>
    <n v="5.3534769357321998"/>
  </r>
  <r>
    <x v="108"/>
    <x v="15"/>
    <x v="15"/>
    <x v="1"/>
    <x v="10"/>
    <n v="30"/>
    <n v="0"/>
    <n v="0"/>
    <n v="23.056262003323202"/>
    <n v="19.0915575720426"/>
    <n v="27.0209664346037"/>
    <n v="21.624321993164699"/>
    <n v="691.68786009969494"/>
    <n v="112.734989886496"/>
    <n v="10.6176734686322"/>
    <n v="10.9829692832764"/>
    <n v="48.949493891797502"/>
    <n v="37.966524608521098"/>
    <n v="12.5248379636728"/>
  </r>
  <r>
    <x v="108"/>
    <x v="15"/>
    <x v="15"/>
    <x v="1"/>
    <x v="11"/>
    <n v="8"/>
    <n v="0"/>
    <n v="0"/>
    <n v="22.410610860796101"/>
    <n v="15.250402748426101"/>
    <n v="29.570818973165999"/>
    <n v="23.340061873154799"/>
    <n v="179.28488688636901"/>
    <n v="73.352851106363104"/>
    <n v="8.5646279023880005"/>
    <n v="8.34154246100519"/>
    <n v="36.087542955326398"/>
    <n v="27.746000494321201"/>
    <n v="12.0285369401815"/>
  </r>
  <r>
    <x v="109"/>
    <x v="13"/>
    <x v="13"/>
    <x v="0"/>
    <x v="0"/>
    <n v="15"/>
    <n v="0"/>
    <n v="0"/>
    <n v="17.913333333333298"/>
    <n v="11.865880002067099"/>
    <n v="23.960786664599599"/>
    <n v="15.7"/>
    <n v="268.7"/>
    <n v="119.252666666667"/>
    <n v="10.9202869315173"/>
    <n v="5.2"/>
    <n v="41.3"/>
    <n v="36.1"/>
    <n v="14.9"/>
  </r>
  <r>
    <x v="109"/>
    <x v="13"/>
    <x v="13"/>
    <x v="0"/>
    <x v="1"/>
    <n v="14"/>
    <n v="0"/>
    <n v="0"/>
    <n v="21.4142857142857"/>
    <n v="15.6779378339409"/>
    <n v="27.150633594630499"/>
    <n v="22.35"/>
    <n v="299.8"/>
    <n v="98.705934065934102"/>
    <n v="9.9350860120048292"/>
    <n v="5.9"/>
    <n v="43.7"/>
    <n v="37.799999999999997"/>
    <n v="11.55"/>
  </r>
  <r>
    <x v="109"/>
    <x v="13"/>
    <x v="13"/>
    <x v="0"/>
    <x v="2"/>
    <n v="15"/>
    <n v="0"/>
    <n v="0"/>
    <n v="16.1466666666667"/>
    <n v="12.5259185672119"/>
    <n v="19.767414766121401"/>
    <n v="12.5"/>
    <n v="242.2"/>
    <n v="42.748380952380899"/>
    <n v="6.5382246024728303"/>
    <n v="8.6"/>
    <n v="28.6"/>
    <n v="20"/>
    <n v="9.8000000000000007"/>
  </r>
  <r>
    <x v="109"/>
    <x v="13"/>
    <x v="13"/>
    <x v="0"/>
    <x v="3"/>
    <n v="15"/>
    <n v="0"/>
    <n v="0"/>
    <n v="18.546666666666699"/>
    <n v="13.6077164426016"/>
    <n v="23.485616890731801"/>
    <n v="16.5"/>
    <n v="278.2"/>
    <n v="79.5412380952381"/>
    <n v="8.9185894678047593"/>
    <n v="6.6"/>
    <n v="35.799999999999997"/>
    <n v="29.2"/>
    <n v="12.1"/>
  </r>
  <r>
    <x v="109"/>
    <x v="13"/>
    <x v="13"/>
    <x v="0"/>
    <x v="4"/>
    <n v="16"/>
    <n v="0"/>
    <n v="0"/>
    <n v="16.40625"/>
    <n v="11.322825919718101"/>
    <n v="21.489674080281901"/>
    <n v="12.9"/>
    <n v="262.5"/>
    <n v="91.008624999999995"/>
    <n v="9.5398440762939103"/>
    <n v="7.8"/>
    <n v="48.4"/>
    <n v="40.6"/>
    <n v="9.1"/>
  </r>
  <r>
    <x v="109"/>
    <x v="13"/>
    <x v="13"/>
    <x v="0"/>
    <x v="5"/>
    <n v="15"/>
    <n v="0"/>
    <n v="0"/>
    <n v="17.3533333333333"/>
    <n v="12.968013532516901"/>
    <n v="21.7386531341498"/>
    <n v="14.8"/>
    <n v="260.3"/>
    <n v="62.708380952380899"/>
    <n v="7.9188623521552"/>
    <n v="10.5"/>
    <n v="44.1"/>
    <n v="33.6"/>
    <n v="3.2"/>
  </r>
  <r>
    <x v="109"/>
    <x v="13"/>
    <x v="13"/>
    <x v="0"/>
    <x v="6"/>
    <n v="15"/>
    <n v="0"/>
    <n v="0"/>
    <n v="19.3466666666667"/>
    <n v="15.149399898134501"/>
    <n v="23.543933435198799"/>
    <n v="18.399999999999999"/>
    <n v="290.2"/>
    <n v="57.445523809523799"/>
    <n v="7.5792825392331"/>
    <n v="8.1999999999999993"/>
    <n v="34.6"/>
    <n v="26.4"/>
    <n v="10.8"/>
  </r>
  <r>
    <x v="109"/>
    <x v="13"/>
    <x v="13"/>
    <x v="0"/>
    <x v="7"/>
    <n v="16"/>
    <n v="0"/>
    <n v="0"/>
    <n v="15.4375"/>
    <n v="12.609821007053799"/>
    <n v="18.265178992946201"/>
    <n v="14"/>
    <n v="247"/>
    <n v="28.1598333333333"/>
    <n v="5.3065839608295402"/>
    <n v="6.8"/>
    <n v="24.9"/>
    <n v="18.100000000000001"/>
    <n v="9.1750000000000007"/>
  </r>
  <r>
    <x v="109"/>
    <x v="13"/>
    <x v="13"/>
    <x v="0"/>
    <x v="8"/>
    <n v="15"/>
    <n v="0"/>
    <n v="0"/>
    <n v="13.8466666666667"/>
    <n v="11.6451433221795"/>
    <n v="16.048190011153899"/>
    <n v="13.6"/>
    <n v="207.7"/>
    <n v="15.804095238095201"/>
    <n v="3.9754364839719498"/>
    <n v="7.6"/>
    <n v="20.5"/>
    <n v="12.9"/>
    <n v="7.6"/>
  </r>
  <r>
    <x v="109"/>
    <x v="13"/>
    <x v="13"/>
    <x v="0"/>
    <x v="9"/>
    <n v="15"/>
    <n v="0"/>
    <n v="0"/>
    <n v="11.873333333333299"/>
    <n v="9.1676077681182306"/>
    <n v="14.5790588985484"/>
    <n v="11"/>
    <n v="178.1"/>
    <n v="23.872095238095199"/>
    <n v="4.8859078212851301"/>
    <n v="5.8"/>
    <n v="23.8"/>
    <n v="18"/>
    <n v="5.6"/>
  </r>
  <r>
    <x v="109"/>
    <x v="13"/>
    <x v="13"/>
    <x v="0"/>
    <x v="10"/>
    <n v="15"/>
    <n v="0"/>
    <n v="0"/>
    <n v="14.786666666666701"/>
    <n v="11.4046546298745"/>
    <n v="18.168678703458799"/>
    <n v="15.1"/>
    <n v="221.8"/>
    <n v="37.296952380952398"/>
    <n v="6.1071230854594996"/>
    <n v="4.5"/>
    <n v="23.8"/>
    <n v="19.3"/>
    <n v="8.9"/>
  </r>
  <r>
    <x v="109"/>
    <x v="13"/>
    <x v="13"/>
    <x v="0"/>
    <x v="11"/>
    <n v="16"/>
    <n v="0"/>
    <n v="0"/>
    <n v="15.887499999999999"/>
    <n v="11.367315973071101"/>
    <n v="20.407684026928901"/>
    <n v="13.15"/>
    <n v="254.2"/>
    <n v="71.958500000000001"/>
    <n v="8.4828356108084506"/>
    <n v="6.5"/>
    <n v="31.8"/>
    <n v="25.3"/>
    <n v="9.375"/>
  </r>
  <r>
    <x v="109"/>
    <x v="13"/>
    <x v="13"/>
    <x v="1"/>
    <x v="0"/>
    <n v="15"/>
    <n v="0"/>
    <n v="0"/>
    <n v="15.6933333333333"/>
    <n v="9.7887774227855093"/>
    <n v="21.597889243881198"/>
    <n v="10.3"/>
    <n v="235.4"/>
    <n v="113.683523809524"/>
    <n v="10.662247596521301"/>
    <n v="5.0999999999999996"/>
    <n v="44.5"/>
    <n v="39.4"/>
    <n v="9.6999999999999993"/>
  </r>
  <r>
    <x v="109"/>
    <x v="13"/>
    <x v="13"/>
    <x v="1"/>
    <x v="1"/>
    <n v="13"/>
    <n v="0"/>
    <n v="0"/>
    <n v="14.430769230769201"/>
    <n v="11.764745507277301"/>
    <n v="17.096792954261101"/>
    <n v="14.9"/>
    <n v="187.6"/>
    <n v="19.463974358974401"/>
    <n v="4.4117994468214796"/>
    <n v="9.5"/>
    <n v="22"/>
    <n v="12.5"/>
    <n v="8.4499999999999993"/>
  </r>
  <r>
    <x v="109"/>
    <x v="13"/>
    <x v="13"/>
    <x v="1"/>
    <x v="2"/>
    <n v="15"/>
    <n v="0"/>
    <n v="0"/>
    <n v="16.266666666666701"/>
    <n v="11.357665082536201"/>
    <n v="21.175668250797202"/>
    <n v="13.3"/>
    <n v="244"/>
    <n v="78.579523809523806"/>
    <n v="8.8645092255309805"/>
    <n v="7.3"/>
    <n v="39.5"/>
    <n v="32.200000000000003"/>
    <n v="12.3"/>
  </r>
  <r>
    <x v="109"/>
    <x v="13"/>
    <x v="13"/>
    <x v="1"/>
    <x v="3"/>
    <n v="15"/>
    <n v="0"/>
    <n v="0"/>
    <n v="22.086666666666702"/>
    <n v="18.916894135552202"/>
    <n v="25.256439197781201"/>
    <n v="21.6"/>
    <n v="331.3"/>
    <n v="32.762666666666703"/>
    <n v="5.72386815594722"/>
    <n v="10.5"/>
    <n v="32.799999999999997"/>
    <n v="22.3"/>
    <n v="6.2"/>
  </r>
  <r>
    <x v="109"/>
    <x v="13"/>
    <x v="13"/>
    <x v="1"/>
    <x v="4"/>
    <n v="16"/>
    <n v="0"/>
    <n v="0"/>
    <n v="15.21875"/>
    <n v="12.6160226881812"/>
    <n v="17.8214773118188"/>
    <n v="14.15"/>
    <n v="243.5"/>
    <n v="23.857624999999999"/>
    <n v="4.8844267831548098"/>
    <n v="6.1"/>
    <n v="23.9"/>
    <n v="17.8"/>
    <n v="8.15"/>
  </r>
  <r>
    <x v="109"/>
    <x v="13"/>
    <x v="13"/>
    <x v="1"/>
    <x v="5"/>
    <n v="15"/>
    <n v="0"/>
    <n v="0"/>
    <n v="13.7466666666667"/>
    <n v="11.5710665982064"/>
    <n v="15.9222667351269"/>
    <n v="14.7"/>
    <n v="206.2"/>
    <n v="15.4340952380952"/>
    <n v="3.9286251078583798"/>
    <n v="8.3000000000000007"/>
    <n v="20.5"/>
    <n v="12.2"/>
    <n v="6.6"/>
  </r>
  <r>
    <x v="109"/>
    <x v="13"/>
    <x v="13"/>
    <x v="1"/>
    <x v="6"/>
    <n v="15"/>
    <n v="0"/>
    <n v="0"/>
    <n v="11.6933333333333"/>
    <n v="9.5889148986193096"/>
    <n v="13.7977517680474"/>
    <n v="10.8"/>
    <n v="175.4"/>
    <n v="14.440666666666701"/>
    <n v="3.8000877182858099"/>
    <n v="6.9"/>
    <n v="19.5"/>
    <n v="12.6"/>
    <n v="6.3"/>
  </r>
  <r>
    <x v="109"/>
    <x v="13"/>
    <x v="13"/>
    <x v="1"/>
    <x v="7"/>
    <n v="16"/>
    <n v="0"/>
    <n v="0"/>
    <n v="20.024999999999999"/>
    <n v="15.6242534643669"/>
    <n v="24.425746535633099"/>
    <n v="20.350000000000001"/>
    <n v="320.39999999999998"/>
    <n v="68.206000000000003"/>
    <n v="8.2586923904453506"/>
    <n v="6.8"/>
    <n v="33.6"/>
    <n v="26.8"/>
    <n v="15.6"/>
  </r>
  <r>
    <x v="109"/>
    <x v="13"/>
    <x v="13"/>
    <x v="1"/>
    <x v="8"/>
    <n v="15"/>
    <n v="0"/>
    <n v="0"/>
    <n v="19.126666666666701"/>
    <n v="11.9425698264077"/>
    <n v="26.310763506925699"/>
    <n v="13.2"/>
    <n v="286.89999999999998"/>
    <n v="168.293523809524"/>
    <n v="12.9727993821505"/>
    <n v="5.8"/>
    <n v="46.6"/>
    <n v="40.799999999999997"/>
    <n v="17.899999999999999"/>
  </r>
  <r>
    <x v="109"/>
    <x v="13"/>
    <x v="13"/>
    <x v="1"/>
    <x v="9"/>
    <n v="15"/>
    <n v="0"/>
    <n v="0"/>
    <n v="10.8333333333333"/>
    <n v="7.1115219130238598"/>
    <n v="14.5551447536428"/>
    <n v="9.1999999999999993"/>
    <n v="162.5"/>
    <n v="45.168095238095198"/>
    <n v="6.7207213331676803"/>
    <n v="4.2"/>
    <n v="32.299999999999997"/>
    <n v="28.1"/>
    <n v="4.9000000000000004"/>
  </r>
  <r>
    <x v="109"/>
    <x v="13"/>
    <x v="13"/>
    <x v="1"/>
    <x v="10"/>
    <n v="15"/>
    <n v="0"/>
    <n v="0"/>
    <n v="17.54"/>
    <n v="13.8064866816385"/>
    <n v="21.273513318361498"/>
    <n v="16.100000000000001"/>
    <n v="263.10000000000002"/>
    <n v="45.452571428571403"/>
    <n v="6.7418522253585103"/>
    <n v="8.1999999999999993"/>
    <n v="28.4"/>
    <n v="20.2"/>
    <n v="12.3"/>
  </r>
  <r>
    <x v="109"/>
    <x v="13"/>
    <x v="13"/>
    <x v="1"/>
    <x v="11"/>
    <n v="16"/>
    <n v="0"/>
    <n v="0"/>
    <n v="12.03125"/>
    <n v="8.3927339603238806"/>
    <n v="15.6697660396761"/>
    <n v="10.1"/>
    <n v="192.5"/>
    <n v="46.624958333333304"/>
    <n v="6.8282470908230399"/>
    <n v="3.5"/>
    <n v="33.799999999999997"/>
    <n v="30.3"/>
    <n v="5.625"/>
  </r>
  <r>
    <x v="110"/>
    <x v="36"/>
    <x v="36"/>
    <x v="0"/>
    <x v="0"/>
    <n v="30"/>
    <n v="0"/>
    <n v="2"/>
    <n v="28.1533333333333"/>
    <n v="23.596704881637098"/>
    <n v="32.709961785029599"/>
    <n v="27.65"/>
    <n v="844.6"/>
    <n v="148.91016091954"/>
    <n v="12.2028751087414"/>
    <n v="10.7"/>
    <n v="54.8"/>
    <n v="44.1"/>
    <n v="14.175000000000001"/>
  </r>
  <r>
    <x v="110"/>
    <x v="36"/>
    <x v="36"/>
    <x v="0"/>
    <x v="1"/>
    <n v="28"/>
    <n v="0"/>
    <n v="1"/>
    <n v="30.5"/>
    <n v="25.936832086377901"/>
    <n v="35.063167913622102"/>
    <n v="29.4"/>
    <n v="854"/>
    <n v="138.48666666666699"/>
    <n v="11.7680358032539"/>
    <n v="9.8000000000000007"/>
    <n v="54.1"/>
    <n v="44.3"/>
    <n v="18.45"/>
  </r>
  <r>
    <x v="110"/>
    <x v="36"/>
    <x v="36"/>
    <x v="0"/>
    <x v="2"/>
    <n v="31"/>
    <n v="0"/>
    <n v="1"/>
    <n v="25.216129032258099"/>
    <n v="21.6928967281588"/>
    <n v="28.739361336357302"/>
    <n v="23.7"/>
    <n v="781.7"/>
    <n v="92.260731182795695"/>
    <n v="9.6052449829661093"/>
    <n v="9.5"/>
    <n v="50.9"/>
    <n v="41.4"/>
    <n v="14.6"/>
  </r>
  <r>
    <x v="110"/>
    <x v="36"/>
    <x v="36"/>
    <x v="0"/>
    <x v="3"/>
    <n v="30"/>
    <n v="0"/>
    <n v="0"/>
    <n v="25.17"/>
    <n v="21.652331443720801"/>
    <n v="28.687668556279199"/>
    <n v="24.8"/>
    <n v="755.1"/>
    <n v="88.745620689655198"/>
    <n v="9.4204894081812505"/>
    <n v="11.1"/>
    <n v="45.5"/>
    <n v="34.4"/>
    <n v="13.525"/>
  </r>
  <r>
    <x v="110"/>
    <x v="36"/>
    <x v="36"/>
    <x v="0"/>
    <x v="4"/>
    <n v="31"/>
    <n v="0"/>
    <n v="0"/>
    <n v="19.809677419354799"/>
    <n v="17.1846671216807"/>
    <n v="22.434687717029"/>
    <n v="18.3"/>
    <n v="614.1"/>
    <n v="51.214903225806502"/>
    <n v="7.1564588467905299"/>
    <n v="10.199999999999999"/>
    <n v="39.799999999999997"/>
    <n v="29.6"/>
    <n v="7.7"/>
  </r>
  <r>
    <x v="110"/>
    <x v="36"/>
    <x v="36"/>
    <x v="0"/>
    <x v="5"/>
    <n v="30"/>
    <n v="0"/>
    <n v="0"/>
    <n v="21.16"/>
    <n v="18.755166911009599"/>
    <n v="23.564833088990401"/>
    <n v="20.100000000000001"/>
    <n v="634.79999999999995"/>
    <n v="41.476965517241403"/>
    <n v="6.4402612926216998"/>
    <n v="11.9"/>
    <n v="41.4"/>
    <n v="29.5"/>
    <n v="8.4250000000000007"/>
  </r>
  <r>
    <x v="110"/>
    <x v="36"/>
    <x v="36"/>
    <x v="0"/>
    <x v="6"/>
    <n v="31"/>
    <n v="0"/>
    <n v="0"/>
    <n v="23.177419354838701"/>
    <n v="20.008959186543699"/>
    <n v="26.3458795231337"/>
    <n v="20.6"/>
    <n v="718.5"/>
    <n v="74.615806451612897"/>
    <n v="8.6380441334605909"/>
    <n v="10.8"/>
    <n v="41.2"/>
    <n v="30.4"/>
    <n v="13.1"/>
  </r>
  <r>
    <x v="110"/>
    <x v="36"/>
    <x v="36"/>
    <x v="0"/>
    <x v="7"/>
    <n v="31"/>
    <n v="0"/>
    <n v="0"/>
    <n v="19.648387096774201"/>
    <n v="17.112562955663801"/>
    <n v="22.1842112378846"/>
    <n v="17.7"/>
    <n v="609.1"/>
    <n v="47.793913978494601"/>
    <n v="6.9133142542846002"/>
    <n v="8"/>
    <n v="33.6"/>
    <n v="25.6"/>
    <n v="8.5"/>
  </r>
  <r>
    <x v="110"/>
    <x v="36"/>
    <x v="36"/>
    <x v="0"/>
    <x v="8"/>
    <n v="30"/>
    <n v="0"/>
    <n v="0"/>
    <n v="18.41"/>
    <n v="15.9844087053427"/>
    <n v="20.835591294657299"/>
    <n v="17.399999999999999"/>
    <n v="552.29999999999995"/>
    <n v="42.196103448275899"/>
    <n v="6.4958527883778201"/>
    <n v="7.5"/>
    <n v="35.799999999999997"/>
    <n v="28.3"/>
    <n v="9.5500000000000007"/>
  </r>
  <r>
    <x v="110"/>
    <x v="36"/>
    <x v="36"/>
    <x v="0"/>
    <x v="9"/>
    <n v="31"/>
    <n v="0"/>
    <n v="0"/>
    <n v="15.2290322580645"/>
    <n v="13.193530429608799"/>
    <n v="17.2645340865203"/>
    <n v="13.3"/>
    <n v="472.1"/>
    <n v="30.794795698924698"/>
    <n v="5.5493058754158398"/>
    <n v="6.7"/>
    <n v="28.4"/>
    <n v="21.7"/>
    <n v="7.9"/>
  </r>
  <r>
    <x v="110"/>
    <x v="36"/>
    <x v="36"/>
    <x v="0"/>
    <x v="10"/>
    <n v="30"/>
    <n v="0"/>
    <n v="0"/>
    <n v="19.633333333333301"/>
    <n v="16.238156773429001"/>
    <n v="23.0285098932377"/>
    <n v="18.5"/>
    <n v="589"/>
    <n v="82.672643678160895"/>
    <n v="9.09244981719233"/>
    <n v="5.7"/>
    <n v="43.9"/>
    <n v="38.200000000000003"/>
    <n v="14.3"/>
  </r>
  <r>
    <x v="110"/>
    <x v="36"/>
    <x v="36"/>
    <x v="0"/>
    <x v="11"/>
    <n v="31"/>
    <n v="0"/>
    <n v="0"/>
    <n v="20.3774193548387"/>
    <n v="17.148293216107799"/>
    <n v="23.606545493569701"/>
    <n v="17.399999999999999"/>
    <n v="631.70000000000005"/>
    <n v="77.500473118279601"/>
    <n v="8.8034353021010805"/>
    <n v="9.3000000000000007"/>
    <n v="38.5"/>
    <n v="29.2"/>
    <n v="9.1999999999999993"/>
  </r>
  <r>
    <x v="110"/>
    <x v="36"/>
    <x v="36"/>
    <x v="1"/>
    <x v="0"/>
    <n v="30"/>
    <n v="0"/>
    <n v="1"/>
    <n v="25.413333333333298"/>
    <n v="14.898561231098901"/>
    <n v="35.928105435567701"/>
    <n v="17.899999999999999"/>
    <n v="762.4"/>
    <n v="792.93360919540203"/>
    <n v="28.159076852684699"/>
    <n v="7.4"/>
    <n v="165.4"/>
    <n v="158"/>
    <n v="16.824999999999999"/>
  </r>
  <r>
    <x v="110"/>
    <x v="36"/>
    <x v="36"/>
    <x v="1"/>
    <x v="1"/>
    <n v="29"/>
    <n v="0"/>
    <n v="0"/>
    <n v="21.848275862068999"/>
    <n v="19.013278425861799"/>
    <n v="24.683273298276099"/>
    <n v="21.3"/>
    <n v="633.6"/>
    <n v="55.548300492610799"/>
    <n v="7.4530732246913303"/>
    <n v="8.1"/>
    <n v="36.700000000000003"/>
    <n v="28.6"/>
    <n v="13.75"/>
  </r>
  <r>
    <x v="110"/>
    <x v="36"/>
    <x v="36"/>
    <x v="1"/>
    <x v="2"/>
    <n v="31"/>
    <n v="0"/>
    <n v="1"/>
    <n v="22.0741935483871"/>
    <n v="17.893766436364899"/>
    <n v="26.254620660409302"/>
    <n v="20.399999999999999"/>
    <n v="684.3"/>
    <n v="129.88997849462399"/>
    <n v="11.396928467557499"/>
    <n v="8.4"/>
    <n v="56.5"/>
    <n v="48.1"/>
    <n v="14.2"/>
  </r>
  <r>
    <x v="110"/>
    <x v="36"/>
    <x v="36"/>
    <x v="1"/>
    <x v="3"/>
    <n v="30"/>
    <n v="0"/>
    <n v="0"/>
    <n v="28.686666666666699"/>
    <n v="25.488189696754301"/>
    <n v="31.885143636578999"/>
    <n v="28.9"/>
    <n v="860.6"/>
    <n v="73.370850574712605"/>
    <n v="8.5656786406397796"/>
    <n v="9.5"/>
    <n v="40.6"/>
    <n v="31.1"/>
    <n v="13.75"/>
  </r>
  <r>
    <x v="110"/>
    <x v="36"/>
    <x v="36"/>
    <x v="1"/>
    <x v="4"/>
    <n v="31"/>
    <n v="0"/>
    <n v="1"/>
    <n v="23.177419354838701"/>
    <n v="19.5764589344606"/>
    <n v="26.778379775216798"/>
    <n v="22.3"/>
    <n v="718.5"/>
    <n v="96.376473118279506"/>
    <n v="9.8171519861046992"/>
    <n v="8.8000000000000007"/>
    <n v="61.8"/>
    <n v="53"/>
    <n v="9.6999999999999993"/>
  </r>
  <r>
    <x v="110"/>
    <x v="36"/>
    <x v="36"/>
    <x v="1"/>
    <x v="5"/>
    <n v="30"/>
    <n v="0"/>
    <n v="0"/>
    <n v="18.686666666666699"/>
    <n v="16.4326495489885"/>
    <n v="20.940683784344898"/>
    <n v="17.899999999999999"/>
    <n v="560.6"/>
    <n v="36.437747126436797"/>
    <n v="6.0363687036526201"/>
    <n v="10.4"/>
    <n v="40.5"/>
    <n v="30.1"/>
    <n v="5.0250000000000004"/>
  </r>
  <r>
    <x v="110"/>
    <x v="36"/>
    <x v="36"/>
    <x v="1"/>
    <x v="6"/>
    <n v="31"/>
    <n v="0"/>
    <n v="0"/>
    <n v="16.899999999999999"/>
    <n v="14.8768342105383"/>
    <n v="18.923165789461699"/>
    <n v="16.2"/>
    <n v="523.9"/>
    <n v="30.4226666666667"/>
    <n v="5.5156746338654399"/>
    <n v="8.3000000000000007"/>
    <n v="27.8"/>
    <n v="19.5"/>
    <n v="8.3000000000000007"/>
  </r>
  <r>
    <x v="110"/>
    <x v="36"/>
    <x v="36"/>
    <x v="1"/>
    <x v="7"/>
    <n v="31"/>
    <n v="0"/>
    <n v="0"/>
    <n v="21.022580645161302"/>
    <n v="18.365486903117102"/>
    <n v="23.679674387205502"/>
    <n v="20.2"/>
    <n v="651.70000000000005"/>
    <n v="52.474473118279597"/>
    <n v="7.2439266367267701"/>
    <n v="11.9"/>
    <n v="39.299999999999997"/>
    <n v="27.4"/>
    <n v="9"/>
  </r>
  <r>
    <x v="110"/>
    <x v="36"/>
    <x v="36"/>
    <x v="1"/>
    <x v="8"/>
    <n v="30"/>
    <n v="0"/>
    <n v="2"/>
    <n v="22.873333333333299"/>
    <n v="18.578564531384099"/>
    <n v="27.168102135282599"/>
    <n v="19.8"/>
    <n v="686.2"/>
    <n v="132.28685057471299"/>
    <n v="11.501602087305599"/>
    <n v="7.9"/>
    <n v="54.1"/>
    <n v="46.2"/>
    <n v="12.5"/>
  </r>
  <r>
    <x v="110"/>
    <x v="36"/>
    <x v="36"/>
    <x v="1"/>
    <x v="9"/>
    <n v="31"/>
    <n v="0"/>
    <n v="0"/>
    <n v="15.9548387096774"/>
    <n v="12.7069462166717"/>
    <n v="19.202731202683101"/>
    <n v="14.6"/>
    <n v="494.6"/>
    <n v="78.403892473118304"/>
    <n v="8.8545972507572692"/>
    <n v="7"/>
    <n v="40.799999999999997"/>
    <n v="33.799999999999997"/>
    <n v="8.6999999999999993"/>
  </r>
  <r>
    <x v="110"/>
    <x v="36"/>
    <x v="36"/>
    <x v="1"/>
    <x v="10"/>
    <n v="29"/>
    <n v="0"/>
    <n v="0"/>
    <n v="25.055172413793098"/>
    <n v="21.2382944464998"/>
    <n v="28.8720503810864"/>
    <n v="24"/>
    <n v="726.6"/>
    <n v="100.688990147783"/>
    <n v="10.034390372503101"/>
    <n v="11.4"/>
    <n v="46.1"/>
    <n v="34.700000000000003"/>
    <n v="17.75"/>
  </r>
  <r>
    <x v="110"/>
    <x v="36"/>
    <x v="36"/>
    <x v="1"/>
    <x v="11"/>
    <n v="31"/>
    <n v="0"/>
    <n v="0"/>
    <n v="16.067741935483902"/>
    <n v="13.682518665122499"/>
    <n v="18.452965205845199"/>
    <n v="14.7"/>
    <n v="498.1"/>
    <n v="42.285591397849501"/>
    <n v="6.5027372234966903"/>
    <n v="4.9000000000000004"/>
    <n v="35.799999999999997"/>
    <n v="30.9"/>
    <n v="8.4"/>
  </r>
  <r>
    <x v="111"/>
    <x v="36"/>
    <x v="36"/>
    <x v="0"/>
    <x v="0"/>
    <n v="31"/>
    <n v="0"/>
    <n v="3"/>
    <n v="30.603225806451601"/>
    <n v="25.618028688449101"/>
    <n v="35.5884229244541"/>
    <n v="28.1"/>
    <n v="948.7"/>
    <n v="184.71365591397799"/>
    <n v="13.590940214494999"/>
    <n v="10"/>
    <n v="64.599999999999994"/>
    <n v="54.6"/>
    <n v="16.8"/>
  </r>
  <r>
    <x v="111"/>
    <x v="36"/>
    <x v="36"/>
    <x v="0"/>
    <x v="1"/>
    <n v="28"/>
    <n v="0"/>
    <n v="1"/>
    <n v="29.007142857142899"/>
    <n v="24.516890238449101"/>
    <n v="33.497395475836598"/>
    <n v="28.4"/>
    <n v="812.2"/>
    <n v="134.096243386243"/>
    <n v="11.579993237746001"/>
    <n v="10"/>
    <n v="62.2"/>
    <n v="52.2"/>
    <n v="17.850000000000001"/>
  </r>
  <r>
    <x v="111"/>
    <x v="36"/>
    <x v="36"/>
    <x v="0"/>
    <x v="2"/>
    <n v="28"/>
    <n v="0"/>
    <n v="2"/>
    <n v="28.814285714285699"/>
    <n v="23.664937979239198"/>
    <n v="33.9636334493322"/>
    <n v="27.45"/>
    <n v="806.8"/>
    <n v="176.35164021163999"/>
    <n v="13.2797454874572"/>
    <n v="10.8"/>
    <n v="61.7"/>
    <n v="50.9"/>
    <n v="16.8"/>
  </r>
  <r>
    <x v="111"/>
    <x v="36"/>
    <x v="36"/>
    <x v="0"/>
    <x v="3"/>
    <n v="28"/>
    <n v="0"/>
    <n v="2"/>
    <n v="28.0857142857143"/>
    <n v="23.392943329451899"/>
    <n v="32.778485241976703"/>
    <n v="25.05"/>
    <n v="786.4"/>
    <n v="146.46497354497399"/>
    <n v="12.1022714208934"/>
    <n v="12.2"/>
    <n v="54.1"/>
    <n v="41.9"/>
    <n v="18.45"/>
  </r>
  <r>
    <x v="111"/>
    <x v="36"/>
    <x v="36"/>
    <x v="0"/>
    <x v="4"/>
    <n v="31"/>
    <n v="0"/>
    <n v="1"/>
    <n v="25.809677419354799"/>
    <n v="21.438917248713199"/>
    <n v="30.180437589996501"/>
    <n v="22.8"/>
    <n v="800.1"/>
    <n v="141.986903225806"/>
    <n v="11.9158257467037"/>
    <n v="10.4"/>
    <n v="58.3"/>
    <n v="47.9"/>
    <n v="11.2"/>
  </r>
  <r>
    <x v="111"/>
    <x v="36"/>
    <x v="36"/>
    <x v="0"/>
    <x v="5"/>
    <n v="30"/>
    <n v="0"/>
    <n v="1"/>
    <n v="21.58"/>
    <n v="18.6713404979476"/>
    <n v="24.4886595020524"/>
    <n v="21.35"/>
    <n v="647.4"/>
    <n v="60.676827586206898"/>
    <n v="7.7895332072086898"/>
    <n v="11.4"/>
    <n v="53.2"/>
    <n v="41.8"/>
    <n v="7.6"/>
  </r>
  <r>
    <x v="111"/>
    <x v="36"/>
    <x v="36"/>
    <x v="0"/>
    <x v="6"/>
    <n v="31"/>
    <n v="0"/>
    <n v="0"/>
    <n v="26.9838709677419"/>
    <n v="24.240961411885898"/>
    <n v="29.726780523597998"/>
    <n v="26.6"/>
    <n v="836.5"/>
    <n v="55.918731182795703"/>
    <n v="7.4778828008197404"/>
    <n v="15.4"/>
    <n v="42.1"/>
    <n v="26.7"/>
    <n v="12.5"/>
  </r>
  <r>
    <x v="111"/>
    <x v="36"/>
    <x v="36"/>
    <x v="0"/>
    <x v="7"/>
    <n v="31"/>
    <n v="0"/>
    <n v="0"/>
    <n v="21.2"/>
    <n v="18.600749565212901"/>
    <n v="23.799250434787101"/>
    <n v="19.8"/>
    <n v="657.2"/>
    <n v="50.214666666666702"/>
    <n v="7.0862307799468898"/>
    <n v="7.3"/>
    <n v="34.799999999999997"/>
    <n v="27.5"/>
    <n v="8.6"/>
  </r>
  <r>
    <x v="111"/>
    <x v="36"/>
    <x v="36"/>
    <x v="0"/>
    <x v="8"/>
    <n v="30"/>
    <n v="0"/>
    <n v="0"/>
    <n v="19.52"/>
    <n v="16.878920732689899"/>
    <n v="22.1610792673101"/>
    <n v="17.899999999999999"/>
    <n v="585.6"/>
    <n v="50.026482758620702"/>
    <n v="7.0729401777917396"/>
    <n v="9.6999999999999993"/>
    <n v="36.1"/>
    <n v="26.4"/>
    <n v="9.875"/>
  </r>
  <r>
    <x v="111"/>
    <x v="36"/>
    <x v="36"/>
    <x v="0"/>
    <x v="9"/>
    <n v="31"/>
    <n v="0"/>
    <n v="0"/>
    <n v="16.932258064516098"/>
    <n v="14.5203528769424"/>
    <n v="19.3441632520898"/>
    <n v="14.9"/>
    <n v="524.9"/>
    <n v="43.236924731182803"/>
    <n v="6.5754790495585"/>
    <n v="7.9"/>
    <n v="34.9"/>
    <n v="27"/>
    <n v="10.4"/>
  </r>
  <r>
    <x v="111"/>
    <x v="36"/>
    <x v="36"/>
    <x v="0"/>
    <x v="10"/>
    <n v="30"/>
    <n v="0"/>
    <n v="0"/>
    <n v="22.14"/>
    <n v="18.234617696710099"/>
    <n v="26.045382303289902"/>
    <n v="21.4"/>
    <n v="664.2"/>
    <n v="109.386620689655"/>
    <n v="10.458805892149201"/>
    <n v="5.9"/>
    <n v="44.9"/>
    <n v="39"/>
    <n v="15.574999999999999"/>
  </r>
  <r>
    <x v="111"/>
    <x v="36"/>
    <x v="36"/>
    <x v="0"/>
    <x v="11"/>
    <n v="31"/>
    <n v="0"/>
    <n v="0"/>
    <n v="21.2870967741935"/>
    <n v="18.270427779844699"/>
    <n v="24.303765768542402"/>
    <n v="20.3"/>
    <n v="659.9"/>
    <n v="67.637827956989298"/>
    <n v="8.2242220274618791"/>
    <n v="10.199999999999999"/>
    <n v="42.2"/>
    <n v="32"/>
    <n v="8.6999999999999993"/>
  </r>
  <r>
    <x v="111"/>
    <x v="36"/>
    <x v="36"/>
    <x v="1"/>
    <x v="0"/>
    <n v="15"/>
    <n v="0"/>
    <n v="0"/>
    <n v="21.533333333333299"/>
    <n v="15.249484229843899"/>
    <n v="27.817182436822801"/>
    <n v="15.7"/>
    <n v="323"/>
    <n v="128.758095238095"/>
    <n v="11.3471624311145"/>
    <n v="7.8"/>
    <n v="46.6"/>
    <n v="38.799999999999997"/>
    <n v="15.5"/>
  </r>
  <r>
    <x v="111"/>
    <x v="36"/>
    <x v="36"/>
    <x v="1"/>
    <x v="1"/>
    <n v="15"/>
    <n v="0"/>
    <n v="0"/>
    <n v="21.586666666666702"/>
    <n v="18.1301478462772"/>
    <n v="25.0431854870561"/>
    <n v="20"/>
    <n v="323.8"/>
    <n v="38.958380952380899"/>
    <n v="6.2416649183035204"/>
    <n v="14.4"/>
    <n v="36.799999999999997"/>
    <n v="22.4"/>
    <n v="10.4"/>
  </r>
  <r>
    <x v="111"/>
    <x v="36"/>
    <x v="36"/>
    <x v="1"/>
    <x v="2"/>
    <n v="14"/>
    <n v="0"/>
    <n v="1"/>
    <n v="26.728571428571399"/>
    <n v="18.324300441616799"/>
    <n v="35.132842415526"/>
    <n v="24.25"/>
    <n v="374.2"/>
    <n v="211.87142857142899"/>
    <n v="14.5558039479593"/>
    <n v="9.4"/>
    <n v="60.6"/>
    <n v="51.2"/>
    <n v="20.45"/>
  </r>
  <r>
    <x v="111"/>
    <x v="36"/>
    <x v="36"/>
    <x v="1"/>
    <x v="3"/>
    <n v="15"/>
    <n v="0"/>
    <n v="0"/>
    <n v="32.82"/>
    <n v="27.910528412705101"/>
    <n v="37.729471587294903"/>
    <n v="33.799999999999997"/>
    <n v="492.3"/>
    <n v="78.594571428571399"/>
    <n v="8.8653579413677104"/>
    <n v="15.6"/>
    <n v="48.7"/>
    <n v="33.1"/>
    <n v="9.1"/>
  </r>
  <r>
    <x v="111"/>
    <x v="36"/>
    <x v="36"/>
    <x v="1"/>
    <x v="4"/>
    <n v="16"/>
    <n v="0"/>
    <n v="1"/>
    <n v="25.918749999999999"/>
    <n v="19.182020025545899"/>
    <n v="32.655479974454103"/>
    <n v="23.1"/>
    <n v="414.7"/>
    <n v="159.83362500000001"/>
    <n v="12.6425323808167"/>
    <n v="9.9"/>
    <n v="62.1"/>
    <n v="52.2"/>
    <n v="14.8"/>
  </r>
  <r>
    <x v="111"/>
    <x v="36"/>
    <x v="36"/>
    <x v="1"/>
    <x v="5"/>
    <n v="15"/>
    <n v="0"/>
    <n v="0"/>
    <n v="21.406666666666698"/>
    <n v="17.8093714669318"/>
    <n v="25.0039618664015"/>
    <n v="20.399999999999999"/>
    <n v="321.10000000000002"/>
    <n v="42.196380952380899"/>
    <n v="6.4958741484407598"/>
    <n v="12.2"/>
    <n v="33.5"/>
    <n v="21.3"/>
    <n v="9.1"/>
  </r>
  <r>
    <x v="111"/>
    <x v="36"/>
    <x v="36"/>
    <x v="1"/>
    <x v="6"/>
    <n v="15"/>
    <n v="0"/>
    <n v="1"/>
    <n v="23.6733333333333"/>
    <n v="16.513640536199901"/>
    <n v="30.833026130466799"/>
    <n v="21.1"/>
    <n v="355.1"/>
    <n v="167.152095238095"/>
    <n v="12.9287313854877"/>
    <n v="10.9"/>
    <n v="64.7"/>
    <n v="53.8"/>
    <n v="11.2"/>
  </r>
  <r>
    <x v="111"/>
    <x v="36"/>
    <x v="36"/>
    <x v="1"/>
    <x v="7"/>
    <n v="16"/>
    <n v="0"/>
    <n v="1"/>
    <n v="23.793749999999999"/>
    <n v="18.3024066171463"/>
    <n v="29.285093382853699"/>
    <n v="21.1"/>
    <n v="380.7"/>
    <n v="106.200625"/>
    <n v="10.305368746435001"/>
    <n v="12.2"/>
    <n v="51.2"/>
    <n v="39"/>
    <n v="14.225"/>
  </r>
  <r>
    <x v="111"/>
    <x v="36"/>
    <x v="36"/>
    <x v="1"/>
    <x v="8"/>
    <n v="15"/>
    <n v="0"/>
    <n v="1"/>
    <n v="22.033333333333299"/>
    <n v="15.4101872368672"/>
    <n v="28.6564794297995"/>
    <n v="17.3"/>
    <n v="330.5"/>
    <n v="143.038095238095"/>
    <n v="11.959853478955999"/>
    <n v="11.5"/>
    <n v="53.4"/>
    <n v="41.9"/>
    <n v="9.3000000000000007"/>
  </r>
  <r>
    <x v="111"/>
    <x v="36"/>
    <x v="36"/>
    <x v="1"/>
    <x v="9"/>
    <n v="15"/>
    <n v="0"/>
    <n v="0"/>
    <n v="15.4133333333333"/>
    <n v="10.826876403661799"/>
    <n v="19.9997902630049"/>
    <n v="12.4"/>
    <n v="231.2"/>
    <n v="68.592666666666702"/>
    <n v="8.2820689846599702"/>
    <n v="5.8"/>
    <n v="35.299999999999997"/>
    <n v="29.5"/>
    <n v="12.3"/>
  </r>
  <r>
    <x v="111"/>
    <x v="36"/>
    <x v="36"/>
    <x v="1"/>
    <x v="10"/>
    <n v="15"/>
    <n v="0"/>
    <n v="0"/>
    <n v="23.96"/>
    <n v="18.5133678013304"/>
    <n v="29.406632198669602"/>
    <n v="24.3"/>
    <n v="359.4"/>
    <n v="96.733999999999995"/>
    <n v="9.8353444271159098"/>
    <n v="11.2"/>
    <n v="46.1"/>
    <n v="34.9"/>
    <n v="16"/>
  </r>
  <r>
    <x v="111"/>
    <x v="36"/>
    <x v="36"/>
    <x v="1"/>
    <x v="11"/>
    <n v="16"/>
    <n v="0"/>
    <n v="0"/>
    <n v="18.512499999999999"/>
    <n v="13.614613409060199"/>
    <n v="23.410386590939801"/>
    <n v="14.85"/>
    <n v="296.2"/>
    <n v="84.486500000000007"/>
    <n v="9.1916538228982496"/>
    <n v="5"/>
    <n v="37.700000000000003"/>
    <n v="32.700000000000003"/>
    <n v="9.9"/>
  </r>
  <r>
    <x v="112"/>
    <x v="23"/>
    <x v="23"/>
    <x v="0"/>
    <x v="0"/>
    <n v="31"/>
    <n v="0"/>
    <n v="3"/>
    <n v="28.535483870967699"/>
    <n v="23.622609954234299"/>
    <n v="33.448357787701099"/>
    <n v="26.2"/>
    <n v="884.6"/>
    <n v="179.39303225806501"/>
    <n v="13.3937684113943"/>
    <n v="12.2"/>
    <n v="74.2"/>
    <n v="62"/>
    <n v="10.9"/>
  </r>
  <r>
    <x v="112"/>
    <x v="23"/>
    <x v="23"/>
    <x v="0"/>
    <x v="1"/>
    <n v="28"/>
    <n v="0"/>
    <n v="1"/>
    <n v="31.5857142857143"/>
    <n v="27.986224748622099"/>
    <n v="35.1852038228065"/>
    <n v="31.55"/>
    <n v="884.4"/>
    <n v="86.170158730158704"/>
    <n v="9.2827883057925398"/>
    <n v="19.5"/>
    <n v="59.7"/>
    <n v="40.200000000000003"/>
    <n v="13.425000000000001"/>
  </r>
  <r>
    <x v="112"/>
    <x v="23"/>
    <x v="23"/>
    <x v="0"/>
    <x v="2"/>
    <n v="30"/>
    <n v="0"/>
    <n v="0"/>
    <n v="30.21"/>
    <n v="27.368145729110701"/>
    <n v="33.051854270889301"/>
    <n v="31.05"/>
    <n v="906.3"/>
    <n v="57.921620689655199"/>
    <n v="7.6106255123777604"/>
    <n v="18.3"/>
    <n v="48.2"/>
    <n v="29.9"/>
    <n v="12.85"/>
  </r>
  <r>
    <x v="112"/>
    <x v="23"/>
    <x v="23"/>
    <x v="0"/>
    <x v="3"/>
    <n v="30"/>
    <n v="0"/>
    <n v="0"/>
    <n v="24.3066666666667"/>
    <n v="20.7517069780619"/>
    <n v="27.861626355271401"/>
    <n v="22.8"/>
    <n v="729.2"/>
    <n v="90.6371954022989"/>
    <n v="9.5203568946914405"/>
    <n v="11.6"/>
    <n v="46.2"/>
    <n v="34.6"/>
    <n v="14.025"/>
  </r>
  <r>
    <x v="112"/>
    <x v="23"/>
    <x v="23"/>
    <x v="0"/>
    <x v="4"/>
    <n v="31"/>
    <n v="0"/>
    <n v="0"/>
    <n v="19.8"/>
    <n v="17.032431751900202"/>
    <n v="22.5675682480998"/>
    <n v="18.100000000000001"/>
    <n v="613.79999999999995"/>
    <n v="56.9286666666667"/>
    <n v="7.5451087909099499"/>
    <n v="7.4"/>
    <n v="38.9"/>
    <n v="31.5"/>
    <n v="10.199999999999999"/>
  </r>
  <r>
    <x v="112"/>
    <x v="23"/>
    <x v="23"/>
    <x v="0"/>
    <x v="5"/>
    <n v="30"/>
    <n v="0"/>
    <n v="0"/>
    <n v="20.65"/>
    <n v="18.420561663454201"/>
    <n v="22.8794383365458"/>
    <n v="18.75"/>
    <n v="619.5"/>
    <n v="35.647413793103503"/>
    <n v="5.9705455188871497"/>
    <n v="12.1"/>
    <n v="37.700000000000003"/>
    <n v="25.6"/>
    <n v="7.2750000000000004"/>
  </r>
  <r>
    <x v="112"/>
    <x v="23"/>
    <x v="23"/>
    <x v="0"/>
    <x v="6"/>
    <n v="31"/>
    <n v="0"/>
    <n v="0"/>
    <n v="21"/>
    <n v="17.907624058656701"/>
    <n v="24.092375941343299"/>
    <n v="19.8"/>
    <n v="651"/>
    <n v="71.075333333333305"/>
    <n v="8.4306187989573704"/>
    <n v="7"/>
    <n v="38.299999999999997"/>
    <n v="31.3"/>
    <n v="11.5"/>
  </r>
  <r>
    <x v="112"/>
    <x v="23"/>
    <x v="23"/>
    <x v="0"/>
    <x v="7"/>
    <n v="31"/>
    <n v="0"/>
    <n v="0"/>
    <n v="20.3774193548387"/>
    <n v="18.482435363540102"/>
    <n v="22.272403346137299"/>
    <n v="20.7"/>
    <n v="631.70000000000005"/>
    <n v="26.689806451612899"/>
    <n v="5.16621780915332"/>
    <n v="9"/>
    <n v="32.299999999999997"/>
    <n v="23.3"/>
    <n v="4.3"/>
  </r>
  <r>
    <x v="112"/>
    <x v="23"/>
    <x v="23"/>
    <x v="0"/>
    <x v="8"/>
    <n v="30"/>
    <n v="0"/>
    <n v="0"/>
    <n v="18.899999999999999"/>
    <n v="16.841484256809501"/>
    <n v="20.9585157431905"/>
    <n v="19.100000000000001"/>
    <n v="567"/>
    <n v="30.391034482758599"/>
    <n v="5.5128064071540397"/>
    <n v="6.9"/>
    <n v="32.200000000000003"/>
    <n v="25.3"/>
    <n v="7.9249999999999998"/>
  </r>
  <r>
    <x v="112"/>
    <x v="23"/>
    <x v="23"/>
    <x v="0"/>
    <x v="9"/>
    <n v="31"/>
    <n v="0"/>
    <n v="0"/>
    <n v="18.9870967741935"/>
    <n v="16.689439160872102"/>
    <n v="21.284754387515001"/>
    <n v="17.899999999999999"/>
    <n v="588.6"/>
    <n v="39.2378279569892"/>
    <n v="6.2640105329564397"/>
    <n v="7.9"/>
    <n v="38.799999999999997"/>
    <n v="30.9"/>
    <n v="6.1"/>
  </r>
  <r>
    <x v="112"/>
    <x v="23"/>
    <x v="23"/>
    <x v="0"/>
    <x v="10"/>
    <n v="29"/>
    <n v="0"/>
    <n v="0"/>
    <n v="22.531034482758599"/>
    <n v="19.1054129319654"/>
    <n v="25.956656033551901"/>
    <n v="19.8"/>
    <n v="653.4"/>
    <n v="81.104359605911299"/>
    <n v="9.0057958896430303"/>
    <n v="6.8"/>
    <n v="48.3"/>
    <n v="41.5"/>
    <n v="13.05"/>
  </r>
  <r>
    <x v="112"/>
    <x v="23"/>
    <x v="23"/>
    <x v="0"/>
    <x v="11"/>
    <n v="31"/>
    <n v="0"/>
    <n v="0"/>
    <n v="24.248387096774199"/>
    <n v="20.930278088188199"/>
    <n v="27.566496105360201"/>
    <n v="22"/>
    <n v="751.7"/>
    <n v="81.830580645161305"/>
    <n v="9.0460256823182501"/>
    <n v="12.1"/>
    <n v="44"/>
    <n v="31.9"/>
    <n v="11.5"/>
  </r>
  <r>
    <x v="112"/>
    <x v="23"/>
    <x v="23"/>
    <x v="1"/>
    <x v="0"/>
    <n v="31"/>
    <n v="1"/>
    <n v="2"/>
    <n v="33.3032258064516"/>
    <n v="20.662138170606902"/>
    <n v="45.944313442296398"/>
    <n v="27.2"/>
    <n v="1032.4000000000001"/>
    <n v="1187.69032258064"/>
    <n v="34.462883259829603"/>
    <n v="14.8"/>
    <n v="213.2"/>
    <n v="198.4"/>
    <n v="15.2"/>
  </r>
  <r>
    <x v="112"/>
    <x v="23"/>
    <x v="23"/>
    <x v="1"/>
    <x v="1"/>
    <n v="29"/>
    <n v="0"/>
    <n v="2"/>
    <n v="30.437931034482801"/>
    <n v="25.8678944789018"/>
    <n v="35.007967590063799"/>
    <n v="27.4"/>
    <n v="882.7"/>
    <n v="144.34600985221701"/>
    <n v="12.0144084270603"/>
    <n v="18.8"/>
    <n v="66.900000000000006"/>
    <n v="48.1"/>
    <n v="12.4"/>
  </r>
  <r>
    <x v="112"/>
    <x v="23"/>
    <x v="23"/>
    <x v="1"/>
    <x v="2"/>
    <n v="30"/>
    <n v="0"/>
    <n v="0"/>
    <n v="23.42"/>
    <n v="20.0668584890091"/>
    <n v="26.7731415109909"/>
    <n v="22.6"/>
    <n v="702.6"/>
    <n v="80.638206896551694"/>
    <n v="8.9798778887327693"/>
    <n v="9.1999999999999993"/>
    <n v="40.5"/>
    <n v="31.3"/>
    <n v="12.35"/>
  </r>
  <r>
    <x v="112"/>
    <x v="23"/>
    <x v="23"/>
    <x v="1"/>
    <x v="3"/>
    <n v="30"/>
    <n v="0"/>
    <n v="0"/>
    <n v="28.28"/>
    <n v="25.082760918290798"/>
    <n v="31.4772390817092"/>
    <n v="28.1"/>
    <n v="848.4"/>
    <n v="73.314068965517194"/>
    <n v="8.56236351514681"/>
    <n v="13.9"/>
    <n v="46.9"/>
    <n v="33"/>
    <n v="12.875"/>
  </r>
  <r>
    <x v="112"/>
    <x v="23"/>
    <x v="23"/>
    <x v="1"/>
    <x v="4"/>
    <n v="31"/>
    <n v="0"/>
    <n v="0"/>
    <n v="21.096774193548399"/>
    <n v="18.5319587009811"/>
    <n v="23.6615896861157"/>
    <n v="20"/>
    <n v="654"/>
    <n v="48.892989247311803"/>
    <n v="6.9923521970301099"/>
    <n v="12"/>
    <n v="42.7"/>
    <n v="30.7"/>
    <n v="8.6999999999999993"/>
  </r>
  <r>
    <x v="112"/>
    <x v="23"/>
    <x v="23"/>
    <x v="1"/>
    <x v="5"/>
    <n v="28"/>
    <n v="0"/>
    <n v="0"/>
    <n v="19.578571428571401"/>
    <n v="17.7767260310147"/>
    <n v="21.380416826128101"/>
    <n v="18.95"/>
    <n v="548.20000000000005"/>
    <n v="21.592857142857099"/>
    <n v="4.6468115028325796"/>
    <n v="12.4"/>
    <n v="34.5"/>
    <n v="22.1"/>
    <n v="5.125"/>
  </r>
  <r>
    <x v="112"/>
    <x v="23"/>
    <x v="23"/>
    <x v="1"/>
    <x v="6"/>
    <n v="31"/>
    <n v="0"/>
    <n v="0"/>
    <n v="16.7290322580645"/>
    <n v="14.4304876427867"/>
    <n v="19.027576873342301"/>
    <n v="16.3"/>
    <n v="518.6"/>
    <n v="39.268129032258102"/>
    <n v="6.26642873032623"/>
    <n v="7.3"/>
    <n v="31.9"/>
    <n v="24.6"/>
    <n v="5.5"/>
  </r>
  <r>
    <x v="112"/>
    <x v="23"/>
    <x v="23"/>
    <x v="1"/>
    <x v="7"/>
    <n v="31"/>
    <n v="0"/>
    <n v="0"/>
    <n v="20.867741935483899"/>
    <n v="18.756167439222899"/>
    <n v="22.979316431744898"/>
    <n v="20.6"/>
    <n v="646.9"/>
    <n v="33.1395913978495"/>
    <n v="5.7566996966881501"/>
    <n v="10.7"/>
    <n v="39.4"/>
    <n v="28.7"/>
    <n v="6.5"/>
  </r>
  <r>
    <x v="112"/>
    <x v="23"/>
    <x v="23"/>
    <x v="1"/>
    <x v="8"/>
    <n v="30"/>
    <n v="0"/>
    <n v="0"/>
    <n v="22.1466666666667"/>
    <n v="18.367772982060298"/>
    <n v="25.925560351272999"/>
    <n v="19.350000000000001"/>
    <n v="664.4"/>
    <n v="102.41567816092"/>
    <n v="10.120063150046001"/>
    <n v="4.8"/>
    <n v="49.3"/>
    <n v="44.5"/>
    <n v="10.725"/>
  </r>
  <r>
    <x v="112"/>
    <x v="23"/>
    <x v="23"/>
    <x v="1"/>
    <x v="9"/>
    <n v="31"/>
    <n v="0"/>
    <n v="0"/>
    <n v="16.996774193548401"/>
    <n v="14.935953330795501"/>
    <n v="19.057595056301299"/>
    <n v="16"/>
    <n v="526.9"/>
    <n v="31.5656559139785"/>
    <n v="5.6183321291980004"/>
    <n v="10"/>
    <n v="38.4"/>
    <n v="28.4"/>
    <n v="6.1"/>
  </r>
  <r>
    <x v="112"/>
    <x v="23"/>
    <x v="23"/>
    <x v="1"/>
    <x v="10"/>
    <n v="30"/>
    <n v="0"/>
    <n v="0"/>
    <n v="27.016666666666701"/>
    <n v="24.012820015240798"/>
    <n v="30.020513318092501"/>
    <n v="26.45"/>
    <n v="810.5"/>
    <n v="64.713160919540201"/>
    <n v="8.0444490749547395"/>
    <n v="15.6"/>
    <n v="47.4"/>
    <n v="31.8"/>
    <n v="13.75"/>
  </r>
  <r>
    <x v="112"/>
    <x v="23"/>
    <x v="23"/>
    <x v="1"/>
    <x v="11"/>
    <n v="28"/>
    <n v="0"/>
    <n v="0"/>
    <n v="19.4428571428571"/>
    <n v="16.8847667410759"/>
    <n v="22.0009475446384"/>
    <n v="19.25"/>
    <n v="544.4"/>
    <n v="43.521798941798899"/>
    <n v="6.5971053456647901"/>
    <n v="8.9"/>
    <n v="38.6"/>
    <n v="29.7"/>
    <n v="8.5749999999999993"/>
  </r>
  <r>
    <x v="113"/>
    <x v="32"/>
    <x v="32"/>
    <x v="0"/>
    <x v="0"/>
    <n v="31"/>
    <n v="0"/>
    <n v="4"/>
    <n v="25.203225806451599"/>
    <n v="20.114521698156299"/>
    <n v="30.291929914746898"/>
    <n v="23.6"/>
    <n v="781.3"/>
    <n v="192.46365591397799"/>
    <n v="13.873127113739701"/>
    <n v="8.5"/>
    <n v="55.4"/>
    <n v="46.9"/>
    <n v="17.5"/>
  </r>
  <r>
    <x v="113"/>
    <x v="32"/>
    <x v="32"/>
    <x v="0"/>
    <x v="1"/>
    <n v="28"/>
    <n v="0"/>
    <n v="1"/>
    <n v="28.678571428571399"/>
    <n v="24.748093758598401"/>
    <n v="32.609049098544503"/>
    <n v="28.7"/>
    <n v="803"/>
    <n v="102.74619047618999"/>
    <n v="10.136379554663"/>
    <n v="12.1"/>
    <n v="54.6"/>
    <n v="42.5"/>
    <n v="15.95"/>
  </r>
  <r>
    <x v="113"/>
    <x v="32"/>
    <x v="32"/>
    <x v="0"/>
    <x v="2"/>
    <n v="31"/>
    <n v="0"/>
    <n v="0"/>
    <n v="19.9548387096774"/>
    <n v="16.4970994471335"/>
    <n v="23.4125779722213"/>
    <n v="15.4"/>
    <n v="618.6"/>
    <n v="88.862559139784906"/>
    <n v="9.4266939665921594"/>
    <n v="8.6"/>
    <n v="48.3"/>
    <n v="39.700000000000003"/>
    <n v="15.5"/>
  </r>
  <r>
    <x v="113"/>
    <x v="32"/>
    <x v="32"/>
    <x v="0"/>
    <x v="3"/>
    <n v="29"/>
    <n v="0"/>
    <n v="0"/>
    <n v="22.106896551724098"/>
    <n v="18.8801979553695"/>
    <n v="25.3335951480787"/>
    <n v="21.5"/>
    <n v="641.1"/>
    <n v="71.9585221674877"/>
    <n v="8.4828369174166998"/>
    <n v="10.7"/>
    <n v="40.9"/>
    <n v="30.2"/>
    <n v="14.05"/>
  </r>
  <r>
    <x v="113"/>
    <x v="32"/>
    <x v="32"/>
    <x v="0"/>
    <x v="4"/>
    <n v="31"/>
    <n v="0"/>
    <n v="0"/>
    <n v="16.277419354838699"/>
    <n v="13.9165697643197"/>
    <n v="18.638268945357702"/>
    <n v="14.4"/>
    <n v="504.6"/>
    <n v="41.4258064516129"/>
    <n v="6.4362882511283503"/>
    <n v="8.6999999999999993"/>
    <n v="36"/>
    <n v="27.3"/>
    <n v="8.1999999999999993"/>
  </r>
  <r>
    <x v="113"/>
    <x v="32"/>
    <x v="32"/>
    <x v="0"/>
    <x v="5"/>
    <n v="30"/>
    <n v="0"/>
    <n v="0"/>
    <n v="16.873333333333299"/>
    <n v="15.0494748190393"/>
    <n v="18.697191847627298"/>
    <n v="15.5"/>
    <n v="506.2"/>
    <n v="23.8571954022988"/>
    <n v="4.8843828066910202"/>
    <n v="10"/>
    <n v="31.7"/>
    <n v="21.7"/>
    <n v="6.1"/>
  </r>
  <r>
    <x v="113"/>
    <x v="32"/>
    <x v="32"/>
    <x v="0"/>
    <x v="6"/>
    <n v="30"/>
    <n v="0"/>
    <n v="0"/>
    <n v="17.57"/>
    <n v="14.564408117075301"/>
    <n v="20.575591882924702"/>
    <n v="16.5"/>
    <n v="527.1"/>
    <n v="64.788379310344794"/>
    <n v="8.0491228907468404"/>
    <n v="7"/>
    <n v="38.5"/>
    <n v="31.5"/>
    <n v="8.6750000000000007"/>
  </r>
  <r>
    <x v="113"/>
    <x v="32"/>
    <x v="32"/>
    <x v="0"/>
    <x v="7"/>
    <n v="26"/>
    <n v="0"/>
    <n v="0"/>
    <n v="19.230769230769202"/>
    <n v="16.824862296542602"/>
    <n v="21.636676164995801"/>
    <n v="18.2"/>
    <n v="500"/>
    <n v="35.480615384615398"/>
    <n v="5.9565607009930996"/>
    <n v="9.3000000000000007"/>
    <n v="33.9"/>
    <n v="24.6"/>
    <n v="7.6"/>
  </r>
  <r>
    <x v="113"/>
    <x v="32"/>
    <x v="32"/>
    <x v="0"/>
    <x v="8"/>
    <n v="30"/>
    <n v="0"/>
    <n v="0"/>
    <n v="16.04"/>
    <n v="14.3609003523067"/>
    <n v="17.719099647693302"/>
    <n v="15.2"/>
    <n v="481.2"/>
    <n v="20.2204137931035"/>
    <n v="4.4967114420544503"/>
    <n v="8"/>
    <n v="26.5"/>
    <n v="18.5"/>
    <n v="6.375"/>
  </r>
  <r>
    <x v="113"/>
    <x v="32"/>
    <x v="32"/>
    <x v="0"/>
    <x v="9"/>
    <n v="31"/>
    <n v="0"/>
    <n v="0"/>
    <n v="16.222580645161301"/>
    <n v="14.082937723260001"/>
    <n v="18.3622235670626"/>
    <n v="15.1"/>
    <n v="502.9"/>
    <n v="34.026473118279597"/>
    <n v="5.8332215043044204"/>
    <n v="6.6"/>
    <n v="29.9"/>
    <n v="23.3"/>
    <n v="7.3"/>
  </r>
  <r>
    <x v="113"/>
    <x v="32"/>
    <x v="32"/>
    <x v="0"/>
    <x v="10"/>
    <n v="30"/>
    <n v="0"/>
    <n v="0"/>
    <n v="19.61"/>
    <n v="16.668091236910801"/>
    <n v="22.551908763089202"/>
    <n v="17.850000000000001"/>
    <n v="588.29999999999995"/>
    <n v="62.071965517241402"/>
    <n v="7.8785763636104598"/>
    <n v="4.7"/>
    <n v="41.6"/>
    <n v="36.9"/>
    <n v="12.324999999999999"/>
  </r>
  <r>
    <x v="113"/>
    <x v="32"/>
    <x v="32"/>
    <x v="0"/>
    <x v="11"/>
    <n v="31"/>
    <n v="0"/>
    <n v="0"/>
    <n v="20.209677419354801"/>
    <n v="16.983112732643601"/>
    <n v="23.4362421060661"/>
    <n v="18.399999999999999"/>
    <n v="626.5"/>
    <n v="77.377569892473105"/>
    <n v="8.7964521196032806"/>
    <n v="7.3"/>
    <n v="45.3"/>
    <n v="38"/>
    <n v="10.8"/>
  </r>
  <r>
    <x v="113"/>
    <x v="32"/>
    <x v="32"/>
    <x v="1"/>
    <x v="0"/>
    <n v="31"/>
    <n v="1"/>
    <n v="2"/>
    <n v="29.632258064516101"/>
    <n v="16.3418156590939"/>
    <n v="42.922700469938398"/>
    <n v="20.9"/>
    <n v="918.6"/>
    <n v="1312.8442580645201"/>
    <n v="36.2331927666403"/>
    <n v="9.5"/>
    <n v="216.9"/>
    <n v="207.4"/>
    <n v="15.1"/>
  </r>
  <r>
    <x v="113"/>
    <x v="32"/>
    <x v="32"/>
    <x v="1"/>
    <x v="1"/>
    <n v="29"/>
    <n v="0"/>
    <n v="0"/>
    <n v="19.313793103448301"/>
    <n v="16.235306421242601"/>
    <n v="22.392279785653901"/>
    <n v="16.600000000000001"/>
    <n v="560.1"/>
    <n v="65.499802955665004"/>
    <n v="8.0931948546705001"/>
    <n v="8.3000000000000007"/>
    <n v="38.200000000000003"/>
    <n v="29.9"/>
    <n v="9.3000000000000007"/>
  </r>
  <r>
    <x v="113"/>
    <x v="32"/>
    <x v="32"/>
    <x v="1"/>
    <x v="2"/>
    <n v="31"/>
    <n v="0"/>
    <n v="0"/>
    <n v="19.6838709677419"/>
    <n v="16.3295172588799"/>
    <n v="23.038224676603999"/>
    <n v="17.3"/>
    <n v="610.20000000000005"/>
    <n v="83.628064516129001"/>
    <n v="9.1448381350425798"/>
    <n v="6.8"/>
    <n v="41.7"/>
    <n v="34.9"/>
    <n v="12.2"/>
  </r>
  <r>
    <x v="113"/>
    <x v="32"/>
    <x v="32"/>
    <x v="1"/>
    <x v="3"/>
    <n v="30"/>
    <n v="0"/>
    <n v="0"/>
    <n v="24.496666666666702"/>
    <n v="22.012241001396099"/>
    <n v="26.981092331937202"/>
    <n v="24.75"/>
    <n v="734.9"/>
    <n v="44.267919540229897"/>
    <n v="6.6534141266142397"/>
    <n v="11.6"/>
    <n v="40.1"/>
    <n v="28.5"/>
    <n v="8.9"/>
  </r>
  <r>
    <x v="113"/>
    <x v="32"/>
    <x v="32"/>
    <x v="1"/>
    <x v="4"/>
    <n v="31"/>
    <n v="0"/>
    <n v="0"/>
    <n v="15.5967741935484"/>
    <n v="13.8897018510826"/>
    <n v="17.303846536014198"/>
    <n v="14.2"/>
    <n v="483.5"/>
    <n v="21.658989247311801"/>
    <n v="4.6539219210588199"/>
    <n v="9.1999999999999993"/>
    <n v="25.4"/>
    <n v="16.2"/>
    <n v="7.1"/>
  </r>
  <r>
    <x v="113"/>
    <x v="32"/>
    <x v="32"/>
    <x v="1"/>
    <x v="5"/>
    <n v="30"/>
    <n v="0"/>
    <n v="0"/>
    <n v="15.03"/>
    <n v="13.817201874925001"/>
    <n v="16.242798125075002"/>
    <n v="15.4"/>
    <n v="450.9"/>
    <n v="10.549068965517201"/>
    <n v="3.2479330297155502"/>
    <n v="8"/>
    <n v="20.7"/>
    <n v="12.7"/>
    <n v="5.1749999999999998"/>
  </r>
  <r>
    <x v="113"/>
    <x v="32"/>
    <x v="32"/>
    <x v="1"/>
    <x v="6"/>
    <n v="31"/>
    <n v="0"/>
    <n v="0"/>
    <n v="12.6612903225806"/>
    <n v="11.4371104224865"/>
    <n v="13.885470222674799"/>
    <n v="12.3"/>
    <n v="392.5"/>
    <n v="11.1384516129032"/>
    <n v="3.3374318888785202"/>
    <n v="7.4"/>
    <n v="20.100000000000001"/>
    <n v="12.7"/>
    <n v="4.3"/>
  </r>
  <r>
    <x v="113"/>
    <x v="32"/>
    <x v="32"/>
    <x v="1"/>
    <x v="7"/>
    <n v="30"/>
    <n v="0"/>
    <n v="0"/>
    <n v="17.010000000000002"/>
    <n v="14.683046487777"/>
    <n v="19.336953512223001"/>
    <n v="15.75"/>
    <n v="510.3"/>
    <n v="38.834034482758597"/>
    <n v="6.2316959555773099"/>
    <n v="8"/>
    <n v="30.5"/>
    <n v="22.5"/>
    <n v="8.85"/>
  </r>
  <r>
    <x v="113"/>
    <x v="32"/>
    <x v="32"/>
    <x v="1"/>
    <x v="8"/>
    <n v="30"/>
    <n v="0"/>
    <n v="0"/>
    <n v="19.163333333333298"/>
    <n v="15.884544376956899"/>
    <n v="22.442122289709701"/>
    <n v="17.7"/>
    <n v="574.9"/>
    <n v="77.101712643678198"/>
    <n v="8.7807580904884404"/>
    <n v="5.0999999999999996"/>
    <n v="44.5"/>
    <n v="39.4"/>
    <n v="9.5"/>
  </r>
  <r>
    <x v="113"/>
    <x v="32"/>
    <x v="32"/>
    <x v="1"/>
    <x v="9"/>
    <n v="31"/>
    <n v="0"/>
    <n v="0"/>
    <n v="15.7258064516129"/>
    <n v="13.425510870786001"/>
    <n v="18.026102032439798"/>
    <n v="13.5"/>
    <n v="487.5"/>
    <n v="39.3279784946237"/>
    <n v="6.2712023165118502"/>
    <n v="7.8"/>
    <n v="34.5"/>
    <n v="26.7"/>
    <n v="8.8000000000000007"/>
  </r>
  <r>
    <x v="113"/>
    <x v="32"/>
    <x v="32"/>
    <x v="1"/>
    <x v="10"/>
    <n v="30"/>
    <n v="0"/>
    <n v="0"/>
    <n v="24.64"/>
    <n v="21.9058207664192"/>
    <n v="27.374179233580801"/>
    <n v="23.25"/>
    <n v="739.2"/>
    <n v="53.615586206896502"/>
    <n v="7.32226646653183"/>
    <n v="14.8"/>
    <n v="40.799999999999997"/>
    <n v="26"/>
    <n v="11.425000000000001"/>
  </r>
  <r>
    <x v="113"/>
    <x v="32"/>
    <x v="32"/>
    <x v="1"/>
    <x v="11"/>
    <n v="31"/>
    <n v="0"/>
    <n v="0"/>
    <n v="16.103225806451601"/>
    <n v="13.631806933615801"/>
    <n v="18.574644679287399"/>
    <n v="14.3"/>
    <n v="499.2"/>
    <n v="45.396989247311801"/>
    <n v="6.7377287899790002"/>
    <n v="7.2"/>
    <n v="34.6"/>
    <n v="27.4"/>
    <n v="10.199999999999999"/>
  </r>
  <r>
    <x v="114"/>
    <x v="7"/>
    <x v="7"/>
    <x v="0"/>
    <x v="0"/>
    <n v="30"/>
    <n v="0"/>
    <n v="3"/>
    <n v="25.016666666666701"/>
    <n v="19.0542513452219"/>
    <n v="30.979081988111499"/>
    <n v="22.5"/>
    <n v="750.5"/>
    <n v="254.96557471264401"/>
    <n v="15.967641488730999"/>
    <n v="6"/>
    <n v="73.099999999999994"/>
    <n v="67.099999999999994"/>
    <n v="15.925000000000001"/>
  </r>
  <r>
    <x v="114"/>
    <x v="7"/>
    <x v="7"/>
    <x v="0"/>
    <x v="1"/>
    <n v="28"/>
    <n v="0"/>
    <n v="1"/>
    <n v="27.092857142857099"/>
    <n v="22.681580231236001"/>
    <n v="31.5041340544783"/>
    <n v="28.9"/>
    <n v="758.6"/>
    <n v="129.420687830688"/>
    <n v="11.3763213663595"/>
    <n v="4.5"/>
    <n v="53.1"/>
    <n v="48.6"/>
    <n v="15.55"/>
  </r>
  <r>
    <x v="114"/>
    <x v="7"/>
    <x v="7"/>
    <x v="0"/>
    <x v="2"/>
    <n v="31"/>
    <n v="0"/>
    <n v="1"/>
    <n v="21.4838709677419"/>
    <n v="17.607541690960002"/>
    <n v="25.360200244523899"/>
    <n v="17.899999999999999"/>
    <n v="666"/>
    <n v="111.68006451612899"/>
    <n v="10.567878903362301"/>
    <n v="8.3000000000000007"/>
    <n v="51.9"/>
    <n v="43.6"/>
    <n v="16.2"/>
  </r>
  <r>
    <x v="114"/>
    <x v="7"/>
    <x v="7"/>
    <x v="0"/>
    <x v="3"/>
    <n v="30"/>
    <n v="0"/>
    <n v="1"/>
    <n v="25.723333333333301"/>
    <n v="21.7764721497919"/>
    <n v="29.670194516874801"/>
    <n v="25.25"/>
    <n v="771.7"/>
    <n v="111.722540229885"/>
    <n v="10.569888373577299"/>
    <n v="10.7"/>
    <n v="56"/>
    <n v="45.3"/>
    <n v="9.8249999999999993"/>
  </r>
  <r>
    <x v="114"/>
    <x v="7"/>
    <x v="7"/>
    <x v="0"/>
    <x v="4"/>
    <n v="31"/>
    <n v="0"/>
    <n v="0"/>
    <n v="19.025806451612901"/>
    <n v="16.362672664535602"/>
    <n v="21.688940238690201"/>
    <n v="17.600000000000001"/>
    <n v="589.79999999999995"/>
    <n v="52.713311827957"/>
    <n v="7.2603933659242603"/>
    <n v="9.3000000000000007"/>
    <n v="42.7"/>
    <n v="33.4"/>
    <n v="7.8"/>
  </r>
  <r>
    <x v="114"/>
    <x v="7"/>
    <x v="7"/>
    <x v="0"/>
    <x v="5"/>
    <n v="30"/>
    <n v="0"/>
    <n v="0"/>
    <n v="16.71"/>
    <n v="14.9724511196374"/>
    <n v="18.4475488803626"/>
    <n v="16.55"/>
    <n v="501.3"/>
    <n v="21.652655172413802"/>
    <n v="4.6532413619340396"/>
    <n v="9.6"/>
    <n v="31"/>
    <n v="21.4"/>
    <n v="6.1749999999999998"/>
  </r>
  <r>
    <x v="114"/>
    <x v="7"/>
    <x v="7"/>
    <x v="0"/>
    <x v="6"/>
    <n v="31"/>
    <n v="0"/>
    <n v="0"/>
    <n v="18.3806451612903"/>
    <n v="15.8708189496478"/>
    <n v="20.890471372932801"/>
    <n v="17.2"/>
    <n v="569.79999999999995"/>
    <n v="46.8189462365591"/>
    <n v="6.8424371562009396"/>
    <n v="7.8"/>
    <n v="37.1"/>
    <n v="29.3"/>
    <n v="6.5"/>
  </r>
  <r>
    <x v="114"/>
    <x v="7"/>
    <x v="7"/>
    <x v="0"/>
    <x v="7"/>
    <n v="31"/>
    <n v="0"/>
    <n v="0"/>
    <n v="16.916129032258102"/>
    <n v="14.6019134274023"/>
    <n v="19.230344637113799"/>
    <n v="15.6"/>
    <n v="524.4"/>
    <n v="39.805397849462402"/>
    <n v="6.3091519120609503"/>
    <n v="5.4"/>
    <n v="33.799999999999997"/>
    <n v="28.4"/>
    <n v="8.1"/>
  </r>
  <r>
    <x v="114"/>
    <x v="7"/>
    <x v="7"/>
    <x v="0"/>
    <x v="8"/>
    <n v="29"/>
    <n v="0"/>
    <n v="0"/>
    <n v="14.5137931034483"/>
    <n v="12.992215920913599"/>
    <n v="16.0353702859829"/>
    <n v="13.5"/>
    <n v="420.9"/>
    <n v="16.001231527093601"/>
    <n v="4.0001539379245896"/>
    <n v="9.1"/>
    <n v="22.7"/>
    <n v="13.6"/>
    <n v="6.7"/>
  </r>
  <r>
    <x v="114"/>
    <x v="7"/>
    <x v="7"/>
    <x v="0"/>
    <x v="9"/>
    <n v="30"/>
    <n v="0"/>
    <n v="0"/>
    <n v="13.936666666666699"/>
    <n v="11.949637737396101"/>
    <n v="15.9236955959373"/>
    <n v="13.15"/>
    <n v="418.1"/>
    <n v="28.3168850574713"/>
    <n v="5.3213612034395199"/>
    <n v="6.4"/>
    <n v="26.9"/>
    <n v="20.5"/>
    <n v="5.75"/>
  </r>
  <r>
    <x v="114"/>
    <x v="7"/>
    <x v="7"/>
    <x v="0"/>
    <x v="10"/>
    <n v="30"/>
    <n v="0"/>
    <n v="0"/>
    <n v="17.533333333333299"/>
    <n v="14.5350259189424"/>
    <n v="20.5316407477243"/>
    <n v="16.7"/>
    <n v="526"/>
    <n v="64.474712643678103"/>
    <n v="8.0296147257311308"/>
    <n v="4.4000000000000004"/>
    <n v="34.9"/>
    <n v="30.5"/>
    <n v="12.275"/>
  </r>
  <r>
    <x v="114"/>
    <x v="7"/>
    <x v="7"/>
    <x v="0"/>
    <x v="11"/>
    <n v="31"/>
    <n v="0"/>
    <n v="0"/>
    <n v="17.509677419354801"/>
    <n v="14.5698887166345"/>
    <n v="20.449466122075201"/>
    <n v="16.3"/>
    <n v="542.79999999999995"/>
    <n v="64.234236559139802"/>
    <n v="8.0146264141967194"/>
    <n v="5.9"/>
    <n v="36.9"/>
    <n v="31"/>
    <n v="7.7"/>
  </r>
  <r>
    <x v="114"/>
    <x v="7"/>
    <x v="7"/>
    <x v="1"/>
    <x v="0"/>
    <n v="30"/>
    <n v="0"/>
    <n v="2"/>
    <n v="22.113333333333301"/>
    <n v="16.140777065410699"/>
    <n v="28.0858896012559"/>
    <n v="17.600000000000001"/>
    <n v="663.4"/>
    <n v="255.833609195402"/>
    <n v="15.994799442174999"/>
    <n v="5.9"/>
    <n v="84.4"/>
    <n v="78.5"/>
    <n v="16.975000000000001"/>
  </r>
  <r>
    <x v="114"/>
    <x v="7"/>
    <x v="7"/>
    <x v="1"/>
    <x v="1"/>
    <n v="29"/>
    <n v="0"/>
    <n v="0"/>
    <n v="17.834482758620702"/>
    <n v="14.8961835484525"/>
    <n v="20.772781968788902"/>
    <n v="16.5"/>
    <n v="517.20000000000005"/>
    <n v="59.670197044334998"/>
    <n v="7.7246486680194701"/>
    <n v="8"/>
    <n v="44.8"/>
    <n v="36.799999999999997"/>
    <n v="8.1999999999999993"/>
  </r>
  <r>
    <x v="114"/>
    <x v="7"/>
    <x v="7"/>
    <x v="1"/>
    <x v="2"/>
    <n v="31"/>
    <n v="0"/>
    <n v="0"/>
    <n v="20.058064516129001"/>
    <n v="16.3154545395581"/>
    <n v="23.800674492700001"/>
    <n v="18.600000000000001"/>
    <n v="621.79999999999995"/>
    <n v="104.107849462366"/>
    <n v="10.203325411960799"/>
    <n v="8.4"/>
    <n v="46.2"/>
    <n v="37.799999999999997"/>
    <n v="14.7"/>
  </r>
  <r>
    <x v="114"/>
    <x v="7"/>
    <x v="7"/>
    <x v="1"/>
    <x v="3"/>
    <n v="30"/>
    <n v="0"/>
    <n v="0"/>
    <n v="26.393333333333299"/>
    <n v="23.360402634931301"/>
    <n v="29.4262640317353"/>
    <n v="27.2"/>
    <n v="791.8"/>
    <n v="65.972367816092003"/>
    <n v="8.1223375832387106"/>
    <n v="7.5"/>
    <n v="45.8"/>
    <n v="38.299999999999997"/>
    <n v="10.199999999999999"/>
  </r>
  <r>
    <x v="114"/>
    <x v="7"/>
    <x v="7"/>
    <x v="1"/>
    <x v="4"/>
    <n v="31"/>
    <n v="0"/>
    <n v="0"/>
    <n v="17.612903225806399"/>
    <n v="15.6659028351226"/>
    <n v="19.559903616490299"/>
    <n v="17"/>
    <n v="546"/>
    <n v="28.175161290322599"/>
    <n v="5.3080280039128098"/>
    <n v="6.2"/>
    <n v="32.1"/>
    <n v="25.9"/>
    <n v="5.3"/>
  </r>
  <r>
    <x v="114"/>
    <x v="7"/>
    <x v="7"/>
    <x v="1"/>
    <x v="5"/>
    <n v="28"/>
    <n v="0"/>
    <n v="0"/>
    <n v="16.360714285714302"/>
    <n v="14.684758963425301"/>
    <n v="18.036669608003301"/>
    <n v="15.9"/>
    <n v="458.1"/>
    <n v="18.680992063492099"/>
    <n v="4.3221513235299902"/>
    <n v="9.1999999999999993"/>
    <n v="25.4"/>
    <n v="16.2"/>
    <n v="7.375"/>
  </r>
  <r>
    <x v="114"/>
    <x v="7"/>
    <x v="7"/>
    <x v="1"/>
    <x v="6"/>
    <n v="29"/>
    <n v="0"/>
    <n v="0"/>
    <n v="12.8931034482759"/>
    <n v="11.6222250215787"/>
    <n v="14.1639818749731"/>
    <n v="12.7"/>
    <n v="373.9"/>
    <n v="11.1628078817734"/>
    <n v="3.3410788499784601"/>
    <n v="6.4"/>
    <n v="21"/>
    <n v="14.6"/>
    <n v="4.8499999999999996"/>
  </r>
  <r>
    <x v="114"/>
    <x v="7"/>
    <x v="7"/>
    <x v="1"/>
    <x v="7"/>
    <n v="31"/>
    <n v="0"/>
    <n v="0"/>
    <n v="17.593548387096799"/>
    <n v="15.372144601150399"/>
    <n v="19.8149521730431"/>
    <n v="15.4"/>
    <n v="545.4"/>
    <n v="36.676623655914"/>
    <n v="6.0561228237143601"/>
    <n v="8.9"/>
    <n v="32"/>
    <n v="23.1"/>
    <n v="7.2"/>
  </r>
  <r>
    <x v="114"/>
    <x v="7"/>
    <x v="7"/>
    <x v="1"/>
    <x v="8"/>
    <n v="30"/>
    <n v="0"/>
    <n v="0"/>
    <n v="19.53"/>
    <n v="16.234847785394098"/>
    <n v="22.8251522146059"/>
    <n v="18.5"/>
    <n v="585.9"/>
    <n v="77.873206896551693"/>
    <n v="8.8245797008442093"/>
    <n v="5.6"/>
    <n v="44.1"/>
    <n v="38.5"/>
    <n v="12.625"/>
  </r>
  <r>
    <x v="114"/>
    <x v="7"/>
    <x v="7"/>
    <x v="1"/>
    <x v="9"/>
    <n v="30"/>
    <n v="0"/>
    <n v="0"/>
    <n v="13.24"/>
    <n v="11.0949764351352"/>
    <n v="15.385023564864801"/>
    <n v="12.8"/>
    <n v="397.2"/>
    <n v="32.999034482758603"/>
    <n v="5.7444786084342399"/>
    <n v="4.7"/>
    <n v="32.4"/>
    <n v="27.7"/>
    <n v="5.375"/>
  </r>
  <r>
    <x v="114"/>
    <x v="7"/>
    <x v="7"/>
    <x v="1"/>
    <x v="10"/>
    <n v="30"/>
    <n v="0"/>
    <n v="0"/>
    <n v="20.81"/>
    <n v="17.831191024191401"/>
    <n v="23.7888089758086"/>
    <n v="18.7"/>
    <n v="624.29999999999995"/>
    <n v="63.638862068965501"/>
    <n v="7.9773969481883897"/>
    <n v="10.1"/>
    <n v="38"/>
    <n v="27.9"/>
    <n v="13.5"/>
  </r>
  <r>
    <x v="114"/>
    <x v="7"/>
    <x v="7"/>
    <x v="1"/>
    <x v="11"/>
    <n v="31"/>
    <n v="0"/>
    <n v="0"/>
    <n v="13.435483870967699"/>
    <n v="10.9930875160174"/>
    <n v="15.8778802259181"/>
    <n v="12.1"/>
    <n v="416.5"/>
    <n v="44.337032258064497"/>
    <n v="6.6586058794663998"/>
    <n v="3.5"/>
    <n v="35.6"/>
    <n v="32.1"/>
    <n v="7.8"/>
  </r>
  <r>
    <x v="115"/>
    <x v="25"/>
    <x v="25"/>
    <x v="0"/>
    <x v="0"/>
    <n v="15"/>
    <n v="0"/>
    <n v="1"/>
    <n v="20.5"/>
    <n v="13.1966192773516"/>
    <n v="27.803380722648399"/>
    <n v="19.399999999999999"/>
    <n v="307.5"/>
    <n v="173.92857142857099"/>
    <n v="13.1881981873405"/>
    <n v="4.9000000000000004"/>
    <n v="50.1"/>
    <n v="45.2"/>
    <n v="18.399999999999999"/>
  </r>
  <r>
    <x v="115"/>
    <x v="25"/>
    <x v="25"/>
    <x v="0"/>
    <x v="1"/>
    <n v="14"/>
    <n v="0"/>
    <n v="0"/>
    <n v="23.014285714285698"/>
    <n v="18.233186096919798"/>
    <n v="27.795385331651602"/>
    <n v="22.15"/>
    <n v="322.2"/>
    <n v="68.569010989011005"/>
    <n v="8.2806407354147993"/>
    <n v="10.1"/>
    <n v="39.4"/>
    <n v="29.3"/>
    <n v="11.225"/>
  </r>
  <r>
    <x v="115"/>
    <x v="25"/>
    <x v="25"/>
    <x v="0"/>
    <x v="2"/>
    <n v="16"/>
    <n v="0"/>
    <n v="0"/>
    <n v="18.95"/>
    <n v="13.106108468594"/>
    <n v="24.793891531406"/>
    <n v="15.55"/>
    <n v="303.2"/>
    <n v="120.274666666667"/>
    <n v="10.966980745249201"/>
    <n v="7"/>
    <n v="45.4"/>
    <n v="38.4"/>
    <n v="16"/>
  </r>
  <r>
    <x v="115"/>
    <x v="25"/>
    <x v="25"/>
    <x v="0"/>
    <x v="3"/>
    <n v="15"/>
    <n v="0"/>
    <n v="0"/>
    <n v="23.3066666666667"/>
    <n v="18.059063524121498"/>
    <n v="28.554269809211799"/>
    <n v="21"/>
    <n v="349.6"/>
    <n v="89.793523809523805"/>
    <n v="9.4759444811334692"/>
    <n v="11"/>
    <n v="39.5"/>
    <n v="28.5"/>
    <n v="17.2"/>
  </r>
  <r>
    <x v="115"/>
    <x v="25"/>
    <x v="25"/>
    <x v="0"/>
    <x v="4"/>
    <n v="15"/>
    <n v="0"/>
    <n v="0"/>
    <n v="14.786666666666701"/>
    <n v="11.386180870553501"/>
    <n v="18.187152462779899"/>
    <n v="15.2"/>
    <n v="221.8"/>
    <n v="37.705523809523797"/>
    <n v="6.1404823759639404"/>
    <n v="5.2"/>
    <n v="27.6"/>
    <n v="22.4"/>
    <n v="8.3000000000000007"/>
  </r>
  <r>
    <x v="115"/>
    <x v="25"/>
    <x v="25"/>
    <x v="0"/>
    <x v="5"/>
    <n v="15"/>
    <n v="0"/>
    <n v="0"/>
    <n v="15.56"/>
    <n v="13.379378130842101"/>
    <n v="17.740621869157899"/>
    <n v="14.6"/>
    <n v="233.4"/>
    <n v="15.505428571428601"/>
    <n v="3.9376933059125601"/>
    <n v="10.6"/>
    <n v="23.9"/>
    <n v="13.3"/>
    <n v="5.7"/>
  </r>
  <r>
    <x v="115"/>
    <x v="25"/>
    <x v="25"/>
    <x v="0"/>
    <x v="6"/>
    <n v="16"/>
    <n v="0"/>
    <n v="0"/>
    <n v="15.49375"/>
    <n v="11.718743408998799"/>
    <n v="19.2687565910012"/>
    <n v="13.7"/>
    <n v="247.9"/>
    <n v="50.188625000000002"/>
    <n v="7.08439305798316"/>
    <n v="7.1"/>
    <n v="31"/>
    <n v="23.9"/>
    <n v="7.75"/>
  </r>
  <r>
    <x v="115"/>
    <x v="25"/>
    <x v="25"/>
    <x v="0"/>
    <x v="7"/>
    <n v="15"/>
    <n v="0"/>
    <n v="0"/>
    <n v="17.5"/>
    <n v="14.0296216460004"/>
    <n v="20.9703783539996"/>
    <n v="16.7"/>
    <n v="262.5"/>
    <n v="39.271428571428601"/>
    <n v="6.2666919958961298"/>
    <n v="7.4"/>
    <n v="28.6"/>
    <n v="21.2"/>
    <n v="9.4"/>
  </r>
  <r>
    <x v="115"/>
    <x v="25"/>
    <x v="25"/>
    <x v="0"/>
    <x v="8"/>
    <n v="15"/>
    <n v="0"/>
    <n v="0"/>
    <n v="15.08"/>
    <n v="12.6327581539666"/>
    <n v="17.527241846033402"/>
    <n v="13.7"/>
    <n v="226.2"/>
    <n v="19.528857142857099"/>
    <n v="4.4191466532416799"/>
    <n v="8.1"/>
    <n v="24.7"/>
    <n v="16.600000000000001"/>
    <n v="6.6"/>
  </r>
  <r>
    <x v="115"/>
    <x v="25"/>
    <x v="25"/>
    <x v="0"/>
    <x v="9"/>
    <n v="16"/>
    <n v="0"/>
    <n v="0"/>
    <n v="15.387499999999999"/>
    <n v="12.701050792762"/>
    <n v="18.073949207238002"/>
    <n v="14.4"/>
    <n v="246.2"/>
    <n v="25.417166666666699"/>
    <n v="5.0415440756445502"/>
    <n v="9.4"/>
    <n v="26.5"/>
    <n v="17.100000000000001"/>
    <n v="8.4499999999999993"/>
  </r>
  <r>
    <x v="115"/>
    <x v="25"/>
    <x v="25"/>
    <x v="0"/>
    <x v="10"/>
    <n v="15"/>
    <n v="0"/>
    <n v="1"/>
    <n v="20.82"/>
    <n v="14.010313926691"/>
    <n v="27.629686073308999"/>
    <n v="16.600000000000001"/>
    <n v="312.3"/>
    <n v="151.208857142857"/>
    <n v="12.2967010674757"/>
    <n v="6"/>
    <n v="54.1"/>
    <n v="48.1"/>
    <n v="17.899999999999999"/>
  </r>
  <r>
    <x v="115"/>
    <x v="25"/>
    <x v="25"/>
    <x v="0"/>
    <x v="11"/>
    <n v="15"/>
    <n v="0"/>
    <n v="0"/>
    <n v="20.88"/>
    <n v="15.9837980156958"/>
    <n v="25.776201984304201"/>
    <n v="19.399999999999999"/>
    <n v="313.2"/>
    <n v="78.170285714285697"/>
    <n v="8.8413961405586701"/>
    <n v="6"/>
    <n v="38.9"/>
    <n v="32.9"/>
    <n v="11.5"/>
  </r>
  <r>
    <x v="115"/>
    <x v="25"/>
    <x v="25"/>
    <x v="1"/>
    <x v="0"/>
    <n v="15"/>
    <n v="0"/>
    <n v="0"/>
    <n v="22.06"/>
    <n v="17.253808789460098"/>
    <n v="26.866191210539899"/>
    <n v="19.399999999999999"/>
    <n v="330.9"/>
    <n v="75.322571428571393"/>
    <n v="8.6788577260242903"/>
    <n v="7.3"/>
    <n v="37.9"/>
    <n v="30.6"/>
    <n v="15.1"/>
  </r>
  <r>
    <x v="115"/>
    <x v="25"/>
    <x v="25"/>
    <x v="1"/>
    <x v="1"/>
    <n v="14"/>
    <n v="0"/>
    <n v="0"/>
    <n v="19.871428571428599"/>
    <n v="14.324279067184699"/>
    <n v="25.4185780756724"/>
    <n v="16.55"/>
    <n v="278.2"/>
    <n v="92.302197802197796"/>
    <n v="9.6074032809182004"/>
    <n v="7.6"/>
    <n v="37.9"/>
    <n v="30.3"/>
    <n v="14.1"/>
  </r>
  <r>
    <x v="115"/>
    <x v="25"/>
    <x v="25"/>
    <x v="1"/>
    <x v="2"/>
    <n v="16"/>
    <n v="0"/>
    <n v="0"/>
    <n v="17.518750000000001"/>
    <n v="12.7052899378817"/>
    <n v="22.3322100621183"/>
    <n v="15.5"/>
    <n v="280.3"/>
    <n v="81.5989583333333"/>
    <n v="9.0332141751058508"/>
    <n v="5.3"/>
    <n v="40.700000000000003"/>
    <n v="35.4"/>
    <n v="12.9"/>
  </r>
  <r>
    <x v="115"/>
    <x v="25"/>
    <x v="25"/>
    <x v="1"/>
    <x v="3"/>
    <n v="15"/>
    <n v="0"/>
    <n v="0"/>
    <n v="22.86"/>
    <n v="18.975750167700699"/>
    <n v="26.7442498322993"/>
    <n v="24"/>
    <n v="342.9"/>
    <n v="49.196857142857098"/>
    <n v="7.0140471300709901"/>
    <n v="12.7"/>
    <n v="35.9"/>
    <n v="23.2"/>
    <n v="9.3000000000000007"/>
  </r>
  <r>
    <x v="115"/>
    <x v="25"/>
    <x v="25"/>
    <x v="1"/>
    <x v="4"/>
    <n v="15"/>
    <n v="0"/>
    <n v="0"/>
    <n v="13.9"/>
    <n v="11.361132282779501"/>
    <n v="16.4388677172205"/>
    <n v="11.6"/>
    <n v="208.5"/>
    <n v="21.018571428571398"/>
    <n v="4.5846015561411004"/>
    <n v="9.1999999999999993"/>
    <n v="23.4"/>
    <n v="14.2"/>
    <n v="6.7"/>
  </r>
  <r>
    <x v="115"/>
    <x v="25"/>
    <x v="25"/>
    <x v="1"/>
    <x v="5"/>
    <n v="15"/>
    <n v="0"/>
    <n v="0"/>
    <n v="14.3533333333333"/>
    <n v="12.686609036412699"/>
    <n v="16.020057630254001"/>
    <n v="14.2"/>
    <n v="215.3"/>
    <n v="9.0583809523809506"/>
    <n v="3.0097144303705901"/>
    <n v="10.3"/>
    <n v="20.8"/>
    <n v="10.5"/>
    <n v="4.8"/>
  </r>
  <r>
    <x v="115"/>
    <x v="25"/>
    <x v="25"/>
    <x v="1"/>
    <x v="6"/>
    <n v="16"/>
    <n v="0"/>
    <n v="0"/>
    <n v="11.63125"/>
    <n v="9.7113949373154504"/>
    <n v="13.551105062684501"/>
    <n v="11.5"/>
    <n v="186.1"/>
    <n v="12.9809583333333"/>
    <n v="3.60290970374409"/>
    <n v="6.3"/>
    <n v="18.7"/>
    <n v="12.4"/>
    <n v="4.75"/>
  </r>
  <r>
    <x v="115"/>
    <x v="25"/>
    <x v="25"/>
    <x v="1"/>
    <x v="7"/>
    <n v="15"/>
    <n v="0"/>
    <n v="0"/>
    <n v="14.0866666666667"/>
    <n v="11.8896254109205"/>
    <n v="16.283707922412798"/>
    <n v="13.3"/>
    <n v="211.3"/>
    <n v="15.7398095238095"/>
    <n v="3.9673428795365702"/>
    <n v="8.6999999999999993"/>
    <n v="20.9"/>
    <n v="12.2"/>
    <n v="7.9"/>
  </r>
  <r>
    <x v="115"/>
    <x v="25"/>
    <x v="25"/>
    <x v="1"/>
    <x v="8"/>
    <n v="15"/>
    <n v="0"/>
    <n v="0"/>
    <n v="18.893333333333299"/>
    <n v="14.6498412254114"/>
    <n v="23.136825441255301"/>
    <n v="16.899999999999999"/>
    <n v="283.39999999999998"/>
    <n v="58.7178095238095"/>
    <n v="7.6627546955262504"/>
    <n v="4.5"/>
    <n v="31.8"/>
    <n v="27.3"/>
    <n v="12.5"/>
  </r>
  <r>
    <x v="115"/>
    <x v="25"/>
    <x v="25"/>
    <x v="1"/>
    <x v="9"/>
    <n v="16"/>
    <n v="0"/>
    <n v="0"/>
    <n v="13.34375"/>
    <n v="11.137762467714699"/>
    <n v="15.549737532285301"/>
    <n v="12.65"/>
    <n v="213.5"/>
    <n v="17.138625000000001"/>
    <n v="4.1398822447021404"/>
    <n v="7.3"/>
    <n v="19.100000000000001"/>
    <n v="11.8"/>
    <n v="7.8250000000000002"/>
  </r>
  <r>
    <x v="115"/>
    <x v="25"/>
    <x v="25"/>
    <x v="1"/>
    <x v="10"/>
    <n v="15"/>
    <n v="0"/>
    <n v="0"/>
    <n v="24.026666666666699"/>
    <n v="19.195306767072399"/>
    <n v="28.8580265662609"/>
    <n v="19.600000000000001"/>
    <n v="360.4"/>
    <n v="76.113523809523798"/>
    <n v="8.7243064944741509"/>
    <n v="13.1"/>
    <n v="38.4"/>
    <n v="25.3"/>
    <n v="14"/>
  </r>
  <r>
    <x v="115"/>
    <x v="25"/>
    <x v="25"/>
    <x v="1"/>
    <x v="11"/>
    <n v="15"/>
    <n v="0"/>
    <n v="0"/>
    <n v="15.2266666666667"/>
    <n v="11.362054390678701"/>
    <n v="19.0912789426547"/>
    <n v="14.8"/>
    <n v="228.4"/>
    <n v="48.700666666666699"/>
    <n v="6.9785862942767096"/>
    <n v="6"/>
    <n v="25.8"/>
    <n v="19.8"/>
    <n v="14.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Werte" updatedVersion="5" minRefreshableVersion="3" useAutoFormatting="1" itemPrintTitles="1" createdVersion="5" indent="0" outline="1" outlineData="1" multipleFieldFilters="0">
  <location ref="A3:AD122" firstHeaderRow="1" firstDataRow="3" firstDataCol="3"/>
  <pivotFields count="19">
    <pivotField axis="axisRow" outline="0" showAll="0" defaultSubtotal="0">
      <items count="116">
        <item x="26"/>
        <item x="27"/>
        <item x="28"/>
        <item x="29"/>
        <item x="30"/>
        <item x="31"/>
        <item x="32"/>
        <item x="33"/>
        <item x="34"/>
        <item x="35"/>
        <item x="36"/>
        <item x="37"/>
        <item x="38"/>
        <item x="39"/>
        <item x="40"/>
        <item x="41"/>
        <item x="42"/>
        <item x="43"/>
        <item x="44"/>
        <item x="45"/>
        <item x="46"/>
        <item x="47"/>
        <item x="102"/>
        <item x="48"/>
        <item x="49"/>
        <item x="50"/>
        <item x="51"/>
        <item x="52"/>
        <item x="53"/>
        <item x="54"/>
        <item x="55"/>
        <item x="56"/>
        <item x="57"/>
        <item x="58"/>
        <item x="59"/>
        <item x="60"/>
        <item x="61"/>
        <item x="62"/>
        <item x="63"/>
        <item x="64"/>
        <item x="65"/>
        <item x="66"/>
        <item x="67"/>
        <item x="68"/>
        <item x="69"/>
        <item x="70"/>
        <item x="71"/>
        <item x="103"/>
        <item x="72"/>
        <item x="73"/>
        <item x="74"/>
        <item x="75"/>
        <item x="76"/>
        <item x="77"/>
        <item x="78"/>
        <item x="79"/>
        <item x="80"/>
        <item x="81"/>
        <item x="82"/>
        <item x="83"/>
        <item x="84"/>
        <item x="85"/>
        <item x="86"/>
        <item x="87"/>
        <item x="88"/>
        <item x="104"/>
        <item x="89"/>
        <item x="90"/>
        <item x="91"/>
        <item x="92"/>
        <item x="93"/>
        <item x="94"/>
        <item x="0"/>
        <item x="95"/>
        <item x="105"/>
        <item x="106"/>
        <item x="96"/>
        <item x="1"/>
        <item x="97"/>
        <item x="98"/>
        <item x="2"/>
        <item x="107"/>
        <item x="108"/>
        <item x="99"/>
        <item x="100"/>
        <item x="101"/>
        <item x="3"/>
        <item x="4"/>
        <item x="5"/>
        <item x="6"/>
        <item x="7"/>
        <item x="8"/>
        <item x="9"/>
        <item x="10"/>
        <item x="11"/>
        <item x="12"/>
        <item x="13"/>
        <item x="14"/>
        <item x="15"/>
        <item x="16"/>
        <item x="17"/>
        <item x="18"/>
        <item x="19"/>
        <item x="20"/>
        <item x="21"/>
        <item x="22"/>
        <item x="23"/>
        <item x="24"/>
        <item x="25"/>
        <item x="109"/>
        <item x="110"/>
        <item x="111"/>
        <item x="112"/>
        <item x="113"/>
        <item x="114"/>
        <item x="115"/>
      </items>
      <extLst>
        <ext xmlns:x14="http://schemas.microsoft.com/office/spreadsheetml/2009/9/main" uri="{2946ED86-A175-432a-8AC1-64E0C546D7DE}">
          <x14:pivotField fillDownLabels="1"/>
        </ext>
      </extLst>
    </pivotField>
    <pivotField axis="axisRow" outline="0" showAll="0" defaultSubtotal="0">
      <items count="37">
        <item x="28"/>
        <item x="2"/>
        <item x="35"/>
        <item x="25"/>
        <item x="19"/>
        <item x="34"/>
        <item x="23"/>
        <item x="24"/>
        <item x="17"/>
        <item x="36"/>
        <item x="1"/>
        <item x="32"/>
        <item x="0"/>
        <item x="30"/>
        <item x="3"/>
        <item x="4"/>
        <item x="27"/>
        <item x="33"/>
        <item x="7"/>
        <item x="15"/>
        <item x="11"/>
        <item x="6"/>
        <item x="14"/>
        <item x="31"/>
        <item x="5"/>
        <item x="18"/>
        <item x="20"/>
        <item x="22"/>
        <item x="8"/>
        <item x="10"/>
        <item x="13"/>
        <item x="21"/>
        <item x="16"/>
        <item x="12"/>
        <item x="29"/>
        <item x="9"/>
        <item x="26"/>
      </items>
      <extLst>
        <ext xmlns:x14="http://schemas.microsoft.com/office/spreadsheetml/2009/9/main" uri="{2946ED86-A175-432a-8AC1-64E0C546D7DE}">
          <x14:pivotField fillDownLabels="1"/>
        </ext>
      </extLst>
    </pivotField>
    <pivotField axis="axisRow" outline="0" showAll="0" defaultSubtotal="0">
      <items count="37">
        <item x="25"/>
        <item x="17"/>
        <item x="4"/>
        <item x="7"/>
        <item x="35"/>
        <item x="33"/>
        <item x="1"/>
        <item x="20"/>
        <item x="10"/>
        <item x="36"/>
        <item x="13"/>
        <item x="14"/>
        <item x="15"/>
        <item x="34"/>
        <item x="22"/>
        <item x="16"/>
        <item x="18"/>
        <item x="31"/>
        <item x="27"/>
        <item x="12"/>
        <item x="29"/>
        <item x="23"/>
        <item x="0"/>
        <item x="26"/>
        <item x="11"/>
        <item x="6"/>
        <item x="24"/>
        <item x="30"/>
        <item x="2"/>
        <item x="3"/>
        <item x="8"/>
        <item x="9"/>
        <item x="32"/>
        <item x="28"/>
        <item x="21"/>
        <item x="5"/>
        <item x="19"/>
      </items>
      <extLst>
        <ext xmlns:x14="http://schemas.microsoft.com/office/spreadsheetml/2009/9/main" uri="{2946ED86-A175-432a-8AC1-64E0C546D7DE}">
          <x14:pivotField fillDownLabels="1"/>
        </ext>
      </extLst>
    </pivotField>
    <pivotField axis="axisCol" showAll="0">
      <items count="3">
        <item x="0"/>
        <item x="1"/>
        <item t="default"/>
      </items>
    </pivotField>
    <pivotField axis="axisCol" showAll="0">
      <items count="13">
        <item x="0"/>
        <item x="1"/>
        <item x="2"/>
        <item x="3"/>
        <item x="4"/>
        <item x="5"/>
        <item x="6"/>
        <item x="7"/>
        <item x="8"/>
        <item x="9"/>
        <item x="10"/>
        <item x="11"/>
        <item t="default"/>
      </items>
    </pivotField>
    <pivotField showAll="0"/>
    <pivotField dataField="1" showAll="0"/>
    <pivotField showAll="0"/>
    <pivotField numFmtId="164" showAll="0"/>
    <pivotField numFmtId="164" showAll="0"/>
    <pivotField numFmtId="164" showAll="0"/>
    <pivotField numFmtId="164" showAll="0"/>
    <pivotField numFmtId="164" showAll="0"/>
    <pivotField numFmtId="164" showAll="0"/>
    <pivotField numFmtId="164" showAll="0"/>
    <pivotField numFmtId="164" showAll="0"/>
    <pivotField numFmtId="164" showAll="0"/>
    <pivotField numFmtId="164" showAll="0"/>
    <pivotField showAll="0"/>
  </pivotFields>
  <rowFields count="3">
    <field x="0"/>
    <field x="1"/>
    <field x="2"/>
  </rowFields>
  <rowItems count="117">
    <i>
      <x/>
      <x v="26"/>
      <x v="7"/>
    </i>
    <i>
      <x v="1"/>
      <x v="30"/>
      <x v="10"/>
    </i>
    <i>
      <x v="2"/>
      <x v="32"/>
      <x v="15"/>
    </i>
    <i>
      <x v="3"/>
      <x v="31"/>
      <x v="34"/>
    </i>
    <i>
      <x v="4"/>
      <x v="33"/>
      <x v="19"/>
    </i>
    <i>
      <x v="5"/>
      <x v="27"/>
      <x v="14"/>
    </i>
    <i>
      <x v="6"/>
      <x v="33"/>
      <x v="19"/>
    </i>
    <i>
      <x v="7"/>
      <x v="27"/>
      <x v="14"/>
    </i>
    <i>
      <x v="8"/>
      <x v="6"/>
      <x v="21"/>
    </i>
    <i>
      <x v="9"/>
      <x v="7"/>
      <x v="26"/>
    </i>
    <i>
      <x v="10"/>
      <x v="19"/>
      <x v="12"/>
    </i>
    <i>
      <x v="11"/>
      <x v="3"/>
      <x/>
    </i>
    <i>
      <x v="12"/>
      <x v="30"/>
      <x v="10"/>
    </i>
    <i>
      <x v="13"/>
      <x v="22"/>
      <x v="11"/>
    </i>
    <i>
      <x v="14"/>
      <x v="7"/>
      <x v="26"/>
    </i>
    <i>
      <x v="15"/>
      <x v="36"/>
      <x v="23"/>
    </i>
    <i>
      <x v="16"/>
      <x v="26"/>
      <x v="7"/>
    </i>
    <i>
      <x v="17"/>
      <x v="26"/>
      <x v="7"/>
    </i>
    <i>
      <x v="18"/>
      <x v="32"/>
      <x v="15"/>
    </i>
    <i>
      <x v="19"/>
      <x v="30"/>
      <x v="10"/>
    </i>
    <i>
      <x v="20"/>
      <x v="18"/>
      <x v="3"/>
    </i>
    <i>
      <x v="21"/>
      <x v="21"/>
      <x v="25"/>
    </i>
    <i>
      <x v="22"/>
      <x v="17"/>
      <x v="5"/>
    </i>
    <i>
      <x v="23"/>
      <x v="16"/>
      <x v="18"/>
    </i>
    <i>
      <x v="24"/>
      <x v="28"/>
      <x v="30"/>
    </i>
    <i>
      <x v="25"/>
      <x v="31"/>
      <x v="34"/>
    </i>
    <i>
      <x v="26"/>
      <x v="21"/>
      <x v="25"/>
    </i>
    <i>
      <x v="27"/>
      <x v="20"/>
      <x v="24"/>
    </i>
    <i>
      <x v="28"/>
      <x v="19"/>
      <x v="12"/>
    </i>
    <i>
      <x v="29"/>
      <x v="27"/>
      <x v="14"/>
    </i>
    <i>
      <x v="30"/>
      <x v="33"/>
      <x v="19"/>
    </i>
    <i>
      <x v="31"/>
      <x v="1"/>
      <x v="28"/>
    </i>
    <i>
      <x v="32"/>
      <x v="24"/>
      <x v="35"/>
    </i>
    <i>
      <x v="33"/>
      <x v="36"/>
      <x v="23"/>
    </i>
    <i>
      <x v="34"/>
      <x v="36"/>
      <x v="23"/>
    </i>
    <i>
      <x v="35"/>
      <x v="18"/>
      <x v="3"/>
    </i>
    <i>
      <x v="36"/>
      <x v="32"/>
      <x v="15"/>
    </i>
    <i>
      <x v="37"/>
      <x v="20"/>
      <x v="24"/>
    </i>
    <i>
      <x v="38"/>
      <x v="27"/>
      <x v="14"/>
    </i>
    <i>
      <x v="39"/>
      <x v="19"/>
      <x v="12"/>
    </i>
    <i>
      <x v="40"/>
      <x/>
      <x v="33"/>
    </i>
    <i>
      <x v="41"/>
      <x v="22"/>
      <x v="11"/>
    </i>
    <i>
      <x v="42"/>
      <x v="34"/>
      <x v="20"/>
    </i>
    <i>
      <x v="43"/>
      <x v="28"/>
      <x v="30"/>
    </i>
    <i>
      <x v="44"/>
      <x v="36"/>
      <x v="23"/>
    </i>
    <i>
      <x v="45"/>
      <x v="13"/>
      <x v="27"/>
    </i>
    <i>
      <x v="46"/>
      <x v="36"/>
      <x v="23"/>
    </i>
    <i>
      <x v="47"/>
      <x v="26"/>
      <x v="7"/>
    </i>
    <i>
      <x v="48"/>
      <x/>
      <x v="33"/>
    </i>
    <i>
      <x v="49"/>
      <x v="23"/>
      <x v="17"/>
    </i>
    <i>
      <x v="50"/>
      <x v="18"/>
      <x v="3"/>
    </i>
    <i>
      <x v="51"/>
      <x v="11"/>
      <x v="32"/>
    </i>
    <i>
      <x v="52"/>
      <x v="15"/>
      <x v="2"/>
    </i>
    <i>
      <x v="53"/>
      <x v="3"/>
      <x/>
    </i>
    <i>
      <x v="54"/>
      <x v="33"/>
      <x v="19"/>
    </i>
    <i>
      <x v="55"/>
      <x v="30"/>
      <x v="10"/>
    </i>
    <i>
      <x v="56"/>
      <x v="4"/>
      <x v="36"/>
    </i>
    <i>
      <x v="57"/>
      <x v="17"/>
      <x v="5"/>
    </i>
    <i>
      <x v="58"/>
      <x v="32"/>
      <x v="15"/>
    </i>
    <i>
      <x v="59"/>
      <x v="36"/>
      <x v="23"/>
    </i>
    <i>
      <x v="60"/>
      <x v="11"/>
      <x v="32"/>
    </i>
    <i>
      <x v="61"/>
      <x v="7"/>
      <x v="26"/>
    </i>
    <i>
      <x v="62"/>
      <x v="20"/>
      <x v="24"/>
    </i>
    <i>
      <x v="63"/>
      <x v="20"/>
      <x v="24"/>
    </i>
    <i>
      <x v="64"/>
      <x v="4"/>
      <x v="36"/>
    </i>
    <i>
      <x v="65"/>
      <x v="29"/>
      <x v="8"/>
    </i>
    <i>
      <x v="66"/>
      <x v="32"/>
      <x v="15"/>
    </i>
    <i>
      <x v="67"/>
      <x v="29"/>
      <x v="8"/>
    </i>
    <i>
      <x v="68"/>
      <x v="19"/>
      <x v="12"/>
    </i>
    <i>
      <x v="69"/>
      <x v="5"/>
      <x v="13"/>
    </i>
    <i>
      <x v="70"/>
      <x v="2"/>
      <x v="4"/>
    </i>
    <i>
      <x v="71"/>
      <x v="24"/>
      <x v="35"/>
    </i>
    <i>
      <x v="72"/>
      <x v="12"/>
      <x v="22"/>
    </i>
    <i>
      <x v="73"/>
      <x v="19"/>
      <x v="12"/>
    </i>
    <i>
      <x v="74"/>
      <x v="16"/>
      <x v="18"/>
    </i>
    <i>
      <x v="75"/>
      <x v="31"/>
      <x v="34"/>
    </i>
    <i>
      <x v="76"/>
      <x v="15"/>
      <x v="2"/>
    </i>
    <i>
      <x v="77"/>
      <x v="10"/>
      <x v="6"/>
    </i>
    <i>
      <x v="78"/>
      <x v="21"/>
      <x v="25"/>
    </i>
    <i>
      <x v="79"/>
      <x v="30"/>
      <x v="10"/>
    </i>
    <i>
      <x v="80"/>
      <x v="1"/>
      <x v="28"/>
    </i>
    <i>
      <x v="81"/>
      <x v="4"/>
      <x v="36"/>
    </i>
    <i>
      <x v="82"/>
      <x v="19"/>
      <x v="12"/>
    </i>
    <i>
      <x v="83"/>
      <x v="18"/>
      <x v="3"/>
    </i>
    <i>
      <x v="84"/>
      <x v="26"/>
      <x v="7"/>
    </i>
    <i>
      <x v="85"/>
      <x v="19"/>
      <x v="12"/>
    </i>
    <i>
      <x v="86"/>
      <x v="14"/>
      <x v="29"/>
    </i>
    <i>
      <x v="87"/>
      <x v="15"/>
      <x v="2"/>
    </i>
    <i>
      <x v="88"/>
      <x v="15"/>
      <x v="2"/>
    </i>
    <i>
      <x v="89"/>
      <x v="24"/>
      <x v="35"/>
    </i>
    <i>
      <x v="90"/>
      <x v="21"/>
      <x v="25"/>
    </i>
    <i>
      <x v="91"/>
      <x v="18"/>
      <x v="3"/>
    </i>
    <i>
      <x v="92"/>
      <x v="28"/>
      <x v="30"/>
    </i>
    <i>
      <x v="93"/>
      <x v="35"/>
      <x v="31"/>
    </i>
    <i>
      <x v="94"/>
      <x v="29"/>
      <x v="8"/>
    </i>
    <i>
      <x v="95"/>
      <x v="20"/>
      <x v="24"/>
    </i>
    <i>
      <x v="96"/>
      <x v="33"/>
      <x v="19"/>
    </i>
    <i>
      <x v="97"/>
      <x v="30"/>
      <x v="10"/>
    </i>
    <i>
      <x v="98"/>
      <x v="22"/>
      <x v="11"/>
    </i>
    <i>
      <x v="99"/>
      <x v="21"/>
      <x v="25"/>
    </i>
    <i>
      <x v="100"/>
      <x v="19"/>
      <x v="12"/>
    </i>
    <i>
      <x v="101"/>
      <x v="15"/>
      <x v="2"/>
    </i>
    <i>
      <x v="102"/>
      <x v="32"/>
      <x v="15"/>
    </i>
    <i>
      <x v="103"/>
      <x v="32"/>
      <x v="15"/>
    </i>
    <i>
      <x v="104"/>
      <x v="19"/>
      <x v="12"/>
    </i>
    <i>
      <x v="105"/>
      <x v="8"/>
      <x v="1"/>
    </i>
    <i>
      <x v="106"/>
      <x v="19"/>
      <x v="12"/>
    </i>
    <i>
      <x v="107"/>
      <x v="25"/>
      <x v="16"/>
    </i>
    <i>
      <x v="108"/>
      <x v="4"/>
      <x v="36"/>
    </i>
    <i>
      <x v="109"/>
      <x v="30"/>
      <x v="10"/>
    </i>
    <i>
      <x v="110"/>
      <x v="9"/>
      <x v="9"/>
    </i>
    <i>
      <x v="111"/>
      <x v="9"/>
      <x v="9"/>
    </i>
    <i>
      <x v="112"/>
      <x v="6"/>
      <x v="21"/>
    </i>
    <i>
      <x v="113"/>
      <x v="11"/>
      <x v="32"/>
    </i>
    <i>
      <x v="114"/>
      <x v="18"/>
      <x v="3"/>
    </i>
    <i>
      <x v="115"/>
      <x v="3"/>
      <x/>
    </i>
    <i t="grand">
      <x/>
    </i>
  </rowItems>
  <colFields count="2">
    <field x="3"/>
    <field x="4"/>
  </colFields>
  <colItems count="27">
    <i>
      <x/>
      <x/>
    </i>
    <i r="1">
      <x v="1"/>
    </i>
    <i r="1">
      <x v="2"/>
    </i>
    <i r="1">
      <x v="3"/>
    </i>
    <i r="1">
      <x v="4"/>
    </i>
    <i r="1">
      <x v="5"/>
    </i>
    <i r="1">
      <x v="6"/>
    </i>
    <i r="1">
      <x v="7"/>
    </i>
    <i r="1">
      <x v="8"/>
    </i>
    <i r="1">
      <x v="9"/>
    </i>
    <i r="1">
      <x v="10"/>
    </i>
    <i r="1">
      <x v="11"/>
    </i>
    <i t="default">
      <x/>
    </i>
    <i>
      <x v="1"/>
      <x/>
    </i>
    <i r="1">
      <x v="1"/>
    </i>
    <i r="1">
      <x v="2"/>
    </i>
    <i r="1">
      <x v="3"/>
    </i>
    <i r="1">
      <x v="4"/>
    </i>
    <i r="1">
      <x v="5"/>
    </i>
    <i r="1">
      <x v="6"/>
    </i>
    <i r="1">
      <x v="7"/>
    </i>
    <i r="1">
      <x v="8"/>
    </i>
    <i r="1">
      <x v="9"/>
    </i>
    <i r="1">
      <x v="10"/>
    </i>
    <i r="1">
      <x v="11"/>
    </i>
    <i t="default">
      <x v="1"/>
    </i>
    <i t="grand">
      <x/>
    </i>
  </colItems>
  <dataFields count="1">
    <dataField name="Summe von Anzahl _x000a_Ausreißer"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2"/>
  <sheetViews>
    <sheetView topLeftCell="A93" workbookViewId="0">
      <selection activeCell="E46" sqref="E46"/>
    </sheetView>
  </sheetViews>
  <sheetFormatPr baseColWidth="10" defaultColWidth="9.140625" defaultRowHeight="15"/>
  <cols>
    <col min="1" max="5" width="13.85546875" customWidth="1"/>
    <col min="6" max="6" width="25.5703125" customWidth="1"/>
  </cols>
  <sheetData>
    <row r="1" spans="1:6">
      <c r="A1" s="176" t="s">
        <v>226</v>
      </c>
      <c r="B1" s="176" t="s">
        <v>227</v>
      </c>
      <c r="C1" s="176" t="s">
        <v>228</v>
      </c>
      <c r="D1" s="176" t="s">
        <v>229</v>
      </c>
      <c r="E1" s="176" t="s">
        <v>230</v>
      </c>
      <c r="F1" s="183" t="s">
        <v>242</v>
      </c>
    </row>
    <row r="2" spans="1:6">
      <c r="A2" s="177" t="s">
        <v>233</v>
      </c>
      <c r="B2" s="177" t="s">
        <v>231</v>
      </c>
      <c r="C2" s="177" t="s">
        <v>157</v>
      </c>
      <c r="D2" s="178">
        <v>338904</v>
      </c>
      <c r="E2" s="178">
        <v>5692624</v>
      </c>
      <c r="F2" s="179" t="str">
        <f t="shared" ref="F2:F33" si="0">HYPERLINK("http://www.gis-rest.nrw.de/geocoding_map_client/?rw="&amp;D2&amp;"&amp;hw="&amp;E2,A2)</f>
        <v>0</v>
      </c>
    </row>
    <row r="3" spans="1:6">
      <c r="A3" s="177" t="s">
        <v>233</v>
      </c>
      <c r="B3" s="177" t="s">
        <v>231</v>
      </c>
      <c r="C3" s="177" t="s">
        <v>151</v>
      </c>
      <c r="D3" s="178">
        <v>344352</v>
      </c>
      <c r="E3" s="178">
        <v>5695348</v>
      </c>
      <c r="F3" s="179" t="str">
        <f t="shared" si="0"/>
        <v>0</v>
      </c>
    </row>
    <row r="4" spans="1:6">
      <c r="A4" s="177" t="s">
        <v>233</v>
      </c>
      <c r="B4" s="177" t="s">
        <v>231</v>
      </c>
      <c r="C4" s="177" t="s">
        <v>235</v>
      </c>
      <c r="D4" s="178">
        <v>346946</v>
      </c>
      <c r="E4" s="178">
        <v>5695937</v>
      </c>
      <c r="F4" s="179" t="str">
        <f t="shared" si="0"/>
        <v>0</v>
      </c>
    </row>
    <row r="5" spans="1:6" ht="30">
      <c r="A5" s="177" t="s">
        <v>71</v>
      </c>
      <c r="B5" s="177" t="s">
        <v>239</v>
      </c>
      <c r="C5" s="177" t="s">
        <v>133</v>
      </c>
      <c r="D5" s="178">
        <v>345113</v>
      </c>
      <c r="E5" s="178">
        <v>5704340</v>
      </c>
      <c r="F5" s="179" t="str">
        <f t="shared" si="0"/>
        <v>3293</v>
      </c>
    </row>
    <row r="6" spans="1:6" ht="30">
      <c r="A6" s="177" t="s">
        <v>75</v>
      </c>
      <c r="B6" s="177" t="s">
        <v>239</v>
      </c>
      <c r="C6" s="177" t="s">
        <v>131</v>
      </c>
      <c r="D6" s="178">
        <v>340408</v>
      </c>
      <c r="E6" s="178">
        <v>5705042</v>
      </c>
      <c r="F6" s="179" t="str">
        <f t="shared" si="0"/>
        <v>3909</v>
      </c>
    </row>
    <row r="7" spans="1:6">
      <c r="A7" s="177" t="s">
        <v>77</v>
      </c>
      <c r="B7" s="177" t="s">
        <v>241</v>
      </c>
      <c r="C7" s="177" t="s">
        <v>122</v>
      </c>
      <c r="D7" s="178">
        <v>342251</v>
      </c>
      <c r="E7" s="178">
        <v>5712887</v>
      </c>
      <c r="F7" s="179" t="str">
        <f t="shared" si="0"/>
        <v>4400</v>
      </c>
    </row>
    <row r="8" spans="1:6" ht="30">
      <c r="A8" s="177" t="s">
        <v>78</v>
      </c>
      <c r="B8" s="177" t="s">
        <v>238</v>
      </c>
      <c r="C8" s="177" t="s">
        <v>135</v>
      </c>
      <c r="D8" s="178">
        <v>342701</v>
      </c>
      <c r="E8" s="178">
        <v>5702745</v>
      </c>
      <c r="F8" s="179" t="str">
        <f t="shared" si="0"/>
        <v>5351</v>
      </c>
    </row>
    <row r="9" spans="1:6" ht="30">
      <c r="A9" s="177" t="s">
        <v>79</v>
      </c>
      <c r="B9" s="177" t="s">
        <v>238</v>
      </c>
      <c r="C9" s="177" t="s">
        <v>136</v>
      </c>
      <c r="D9" s="178">
        <v>340057</v>
      </c>
      <c r="E9" s="178">
        <v>5702716</v>
      </c>
      <c r="F9" s="179" t="str">
        <f t="shared" si="0"/>
        <v>6632</v>
      </c>
    </row>
    <row r="10" spans="1:6" ht="30">
      <c r="A10" s="177" t="s">
        <v>80</v>
      </c>
      <c r="B10" s="177" t="s">
        <v>238</v>
      </c>
      <c r="C10" s="177" t="s">
        <v>136</v>
      </c>
      <c r="D10" s="178">
        <v>339950</v>
      </c>
      <c r="E10" s="178">
        <v>5703721</v>
      </c>
      <c r="F10" s="179" t="str">
        <f t="shared" si="0"/>
        <v>7316</v>
      </c>
    </row>
    <row r="11" spans="1:6" ht="30">
      <c r="A11" s="177" t="s">
        <v>81</v>
      </c>
      <c r="B11" s="177" t="s">
        <v>236</v>
      </c>
      <c r="C11" s="177" t="s">
        <v>145</v>
      </c>
      <c r="D11" s="178">
        <v>345509</v>
      </c>
      <c r="E11" s="178">
        <v>5696760</v>
      </c>
      <c r="F11" s="179" t="str">
        <f t="shared" si="0"/>
        <v>7783</v>
      </c>
    </row>
    <row r="12" spans="1:6">
      <c r="A12" s="177" t="s">
        <v>82</v>
      </c>
      <c r="B12" s="177" t="s">
        <v>236</v>
      </c>
      <c r="C12" s="177" t="s">
        <v>142</v>
      </c>
      <c r="D12" s="178">
        <v>346212</v>
      </c>
      <c r="E12" s="178">
        <v>5699298</v>
      </c>
      <c r="F12" s="179" t="str">
        <f t="shared" si="0"/>
        <v>7845</v>
      </c>
    </row>
    <row r="13" spans="1:6">
      <c r="A13" s="177" t="s">
        <v>83</v>
      </c>
      <c r="B13" s="177" t="s">
        <v>236</v>
      </c>
      <c r="C13" s="177" t="s">
        <v>139</v>
      </c>
      <c r="D13" s="178">
        <v>344373</v>
      </c>
      <c r="E13" s="178">
        <v>5700578</v>
      </c>
      <c r="F13" s="179" t="str">
        <f t="shared" si="0"/>
        <v>7863</v>
      </c>
    </row>
    <row r="14" spans="1:6" ht="30">
      <c r="A14" s="177" t="s">
        <v>84</v>
      </c>
      <c r="B14" s="177" t="s">
        <v>234</v>
      </c>
      <c r="C14" s="177" t="s">
        <v>149</v>
      </c>
      <c r="D14" s="178">
        <v>336937</v>
      </c>
      <c r="E14" s="178">
        <v>5696470</v>
      </c>
      <c r="F14" s="179" t="str">
        <f t="shared" si="0"/>
        <v>7893</v>
      </c>
    </row>
    <row r="15" spans="1:6">
      <c r="A15" s="177" t="s">
        <v>85</v>
      </c>
      <c r="B15" s="177" t="s">
        <v>231</v>
      </c>
      <c r="C15" s="177" t="s">
        <v>156</v>
      </c>
      <c r="D15" s="178">
        <v>342635</v>
      </c>
      <c r="E15" s="178">
        <v>5691617</v>
      </c>
      <c r="F15" s="179" t="str">
        <f t="shared" si="0"/>
        <v>8480</v>
      </c>
    </row>
    <row r="16" spans="1:6">
      <c r="A16" s="177" t="s">
        <v>86</v>
      </c>
      <c r="B16" s="177" t="s">
        <v>231</v>
      </c>
      <c r="C16" s="177" t="s">
        <v>150</v>
      </c>
      <c r="D16" s="178">
        <v>347973</v>
      </c>
      <c r="E16" s="178">
        <v>5695350</v>
      </c>
      <c r="F16" s="179" t="str">
        <f t="shared" si="0"/>
        <v>8588</v>
      </c>
    </row>
    <row r="17" spans="1:6">
      <c r="A17" s="177" t="s">
        <v>87</v>
      </c>
      <c r="B17" s="177" t="s">
        <v>236</v>
      </c>
      <c r="C17" s="177" t="s">
        <v>141</v>
      </c>
      <c r="D17" s="178">
        <v>346623</v>
      </c>
      <c r="E17" s="178">
        <v>5699063</v>
      </c>
      <c r="F17" s="179" t="str">
        <f t="shared" si="0"/>
        <v>8626</v>
      </c>
    </row>
    <row r="18" spans="1:6">
      <c r="A18" s="177" t="s">
        <v>232</v>
      </c>
      <c r="B18" s="177" t="s">
        <v>231</v>
      </c>
      <c r="C18" s="177" t="s">
        <v>154</v>
      </c>
      <c r="D18" s="178">
        <v>342917</v>
      </c>
      <c r="E18" s="178">
        <v>5691719</v>
      </c>
      <c r="F18" s="179" t="str">
        <f t="shared" si="0"/>
        <v>8700</v>
      </c>
    </row>
    <row r="19" spans="1:6">
      <c r="A19" s="177" t="s">
        <v>88</v>
      </c>
      <c r="B19" s="177" t="s">
        <v>231</v>
      </c>
      <c r="C19" s="177" t="s">
        <v>154</v>
      </c>
      <c r="D19" s="178">
        <v>343400</v>
      </c>
      <c r="E19" s="178">
        <v>5693819</v>
      </c>
      <c r="F19" s="179" t="str">
        <f t="shared" si="0"/>
        <v>8729</v>
      </c>
    </row>
    <row r="20" spans="1:6">
      <c r="A20" s="177" t="s">
        <v>89</v>
      </c>
      <c r="B20" s="177" t="s">
        <v>231</v>
      </c>
      <c r="C20" s="177" t="s">
        <v>151</v>
      </c>
      <c r="D20" s="178">
        <v>344172</v>
      </c>
      <c r="E20" s="178">
        <v>5694018</v>
      </c>
      <c r="F20" s="179" t="str">
        <f t="shared" si="0"/>
        <v>8911</v>
      </c>
    </row>
    <row r="21" spans="1:6">
      <c r="A21" s="177" t="s">
        <v>90</v>
      </c>
      <c r="B21" s="177" t="s">
        <v>236</v>
      </c>
      <c r="C21" s="177" t="s">
        <v>143</v>
      </c>
      <c r="D21" s="178">
        <v>344405</v>
      </c>
      <c r="E21" s="178">
        <v>5699353</v>
      </c>
      <c r="F21" s="179" t="str">
        <f t="shared" si="0"/>
        <v>9007</v>
      </c>
    </row>
    <row r="22" spans="1:6">
      <c r="A22" s="177" t="s">
        <v>91</v>
      </c>
      <c r="B22" s="177" t="s">
        <v>236</v>
      </c>
      <c r="C22" s="177" t="s">
        <v>142</v>
      </c>
      <c r="D22" s="178">
        <v>345344</v>
      </c>
      <c r="E22" s="178">
        <v>5698212</v>
      </c>
      <c r="F22" s="179" t="str">
        <f t="shared" si="0"/>
        <v>9098</v>
      </c>
    </row>
    <row r="23" spans="1:6">
      <c r="A23" s="177" t="s">
        <v>92</v>
      </c>
      <c r="B23" s="177" t="s">
        <v>236</v>
      </c>
      <c r="C23" s="177" t="s">
        <v>140</v>
      </c>
      <c r="D23" s="178">
        <v>346246</v>
      </c>
      <c r="E23" s="178">
        <v>5700410</v>
      </c>
      <c r="F23" s="179" t="str">
        <f t="shared" si="0"/>
        <v>9102</v>
      </c>
    </row>
    <row r="24" spans="1:6" ht="30">
      <c r="A24" s="177" t="s">
        <v>93</v>
      </c>
      <c r="B24" s="177" t="s">
        <v>238</v>
      </c>
      <c r="C24" s="177" t="s">
        <v>136</v>
      </c>
      <c r="D24" s="178">
        <v>339672</v>
      </c>
      <c r="E24" s="178">
        <v>5703730</v>
      </c>
      <c r="F24" s="179" t="str">
        <f t="shared" si="0"/>
        <v>9108</v>
      </c>
    </row>
    <row r="25" spans="1:6">
      <c r="A25" s="177" t="s">
        <v>94</v>
      </c>
      <c r="B25" s="177" t="s">
        <v>231</v>
      </c>
      <c r="C25" s="177" t="s">
        <v>153</v>
      </c>
      <c r="D25" s="178">
        <v>346011</v>
      </c>
      <c r="E25" s="178">
        <v>5692627</v>
      </c>
      <c r="F25" s="179" t="str">
        <f t="shared" si="0"/>
        <v>9214</v>
      </c>
    </row>
    <row r="26" spans="1:6">
      <c r="A26" s="177" t="s">
        <v>95</v>
      </c>
      <c r="B26" s="177" t="s">
        <v>231</v>
      </c>
      <c r="C26" s="177" t="s">
        <v>153</v>
      </c>
      <c r="D26" s="178">
        <v>345607</v>
      </c>
      <c r="E26" s="178">
        <v>5693084</v>
      </c>
      <c r="F26" s="179" t="str">
        <f t="shared" si="0"/>
        <v>9256</v>
      </c>
    </row>
    <row r="27" spans="1:6">
      <c r="A27" s="177" t="s">
        <v>96</v>
      </c>
      <c r="B27" s="177" t="s">
        <v>236</v>
      </c>
      <c r="C27" s="177" t="s">
        <v>140</v>
      </c>
      <c r="D27" s="178">
        <v>346114</v>
      </c>
      <c r="E27" s="178">
        <v>5700637</v>
      </c>
      <c r="F27" s="179" t="str">
        <f t="shared" si="0"/>
        <v>9362</v>
      </c>
    </row>
    <row r="28" spans="1:6">
      <c r="A28" s="177" t="s">
        <v>97</v>
      </c>
      <c r="B28" s="177" t="s">
        <v>240</v>
      </c>
      <c r="C28" s="177" t="s">
        <v>129</v>
      </c>
      <c r="D28" s="178">
        <v>345198</v>
      </c>
      <c r="E28" s="178">
        <v>5707120</v>
      </c>
      <c r="F28" s="179" t="str">
        <f t="shared" si="0"/>
        <v>9526</v>
      </c>
    </row>
    <row r="29" spans="1:6">
      <c r="A29" s="177" t="s">
        <v>98</v>
      </c>
      <c r="B29" s="177" t="s">
        <v>236</v>
      </c>
      <c r="C29" s="177" t="s">
        <v>140</v>
      </c>
      <c r="D29" s="178">
        <v>345945</v>
      </c>
      <c r="E29" s="178">
        <v>5701977</v>
      </c>
      <c r="F29" s="179" t="str">
        <f t="shared" si="0"/>
        <v>9539</v>
      </c>
    </row>
    <row r="30" spans="1:6" ht="30">
      <c r="A30" s="177" t="s">
        <v>99</v>
      </c>
      <c r="B30" s="177" t="s">
        <v>234</v>
      </c>
      <c r="C30" s="177" t="s">
        <v>146</v>
      </c>
      <c r="D30" s="178">
        <v>341722</v>
      </c>
      <c r="E30" s="178">
        <v>5698100</v>
      </c>
      <c r="F30" s="179" t="str">
        <f t="shared" si="0"/>
        <v>9836</v>
      </c>
    </row>
    <row r="31" spans="1:6">
      <c r="A31" s="177" t="s">
        <v>100</v>
      </c>
      <c r="B31" s="177" t="s">
        <v>241</v>
      </c>
      <c r="C31" s="177" t="s">
        <v>125</v>
      </c>
      <c r="D31" s="178">
        <v>345049</v>
      </c>
      <c r="E31" s="178">
        <v>5711354</v>
      </c>
      <c r="F31" s="179" t="str">
        <f t="shared" si="0"/>
        <v>9979</v>
      </c>
    </row>
    <row r="32" spans="1:6">
      <c r="A32" s="177" t="s">
        <v>2</v>
      </c>
      <c r="B32" s="177" t="s">
        <v>234</v>
      </c>
      <c r="C32" s="177" t="s">
        <v>147</v>
      </c>
      <c r="D32" s="178">
        <v>339893</v>
      </c>
      <c r="E32" s="178">
        <v>5697490</v>
      </c>
      <c r="F32" s="179" t="str">
        <f t="shared" si="0"/>
        <v>10072</v>
      </c>
    </row>
    <row r="33" spans="1:6">
      <c r="A33" s="177" t="s">
        <v>3</v>
      </c>
      <c r="B33" s="177" t="s">
        <v>231</v>
      </c>
      <c r="C33" s="177" t="s">
        <v>151</v>
      </c>
      <c r="D33" s="178">
        <v>345389</v>
      </c>
      <c r="E33" s="178">
        <v>5695094</v>
      </c>
      <c r="F33" s="179" t="str">
        <f t="shared" si="0"/>
        <v>10090</v>
      </c>
    </row>
    <row r="34" spans="1:6">
      <c r="A34" s="177" t="s">
        <v>4</v>
      </c>
      <c r="B34" s="177" t="s">
        <v>231</v>
      </c>
      <c r="C34" s="177" t="s">
        <v>153</v>
      </c>
      <c r="D34" s="178">
        <v>345941</v>
      </c>
      <c r="E34" s="178">
        <v>5692629</v>
      </c>
      <c r="F34" s="179" t="str">
        <f t="shared" ref="F34:F65" si="1">HYPERLINK("http://www.gis-rest.nrw.de/geocoding_map_client/?rw="&amp;D34&amp;"&amp;hw="&amp;E34,A34)</f>
        <v>10112</v>
      </c>
    </row>
    <row r="35" spans="1:6" ht="30">
      <c r="A35" s="177" t="s">
        <v>5</v>
      </c>
      <c r="B35" s="177" t="s">
        <v>231</v>
      </c>
      <c r="C35" s="177" t="s">
        <v>152</v>
      </c>
      <c r="D35" s="178">
        <v>343072</v>
      </c>
      <c r="E35" s="178">
        <v>5694497</v>
      </c>
      <c r="F35" s="179" t="str">
        <f t="shared" si="1"/>
        <v>10124</v>
      </c>
    </row>
    <row r="36" spans="1:6">
      <c r="A36" s="177" t="s">
        <v>6</v>
      </c>
      <c r="B36" s="177" t="s">
        <v>231</v>
      </c>
      <c r="C36" s="177" t="s">
        <v>154</v>
      </c>
      <c r="D36" s="178">
        <v>343637</v>
      </c>
      <c r="E36" s="178">
        <v>5692476</v>
      </c>
      <c r="F36" s="179" t="str">
        <f t="shared" si="1"/>
        <v>10199</v>
      </c>
    </row>
    <row r="37" spans="1:6">
      <c r="A37" s="177" t="s">
        <v>7</v>
      </c>
      <c r="B37" s="177" t="s">
        <v>234</v>
      </c>
      <c r="C37" s="177" t="s">
        <v>148</v>
      </c>
      <c r="D37" s="178">
        <v>339451</v>
      </c>
      <c r="E37" s="178">
        <v>5696724</v>
      </c>
      <c r="F37" s="179" t="str">
        <f t="shared" si="1"/>
        <v>10212</v>
      </c>
    </row>
    <row r="38" spans="1:6">
      <c r="A38" s="177" t="s">
        <v>8</v>
      </c>
      <c r="B38" s="177" t="s">
        <v>231</v>
      </c>
      <c r="C38" s="177" t="s">
        <v>154</v>
      </c>
      <c r="D38" s="178">
        <v>343323</v>
      </c>
      <c r="E38" s="178">
        <v>5693599</v>
      </c>
      <c r="F38" s="179" t="str">
        <f t="shared" si="1"/>
        <v>10285</v>
      </c>
    </row>
    <row r="39" spans="1:6">
      <c r="A39" s="177" t="s">
        <v>9</v>
      </c>
      <c r="B39" s="177" t="s">
        <v>234</v>
      </c>
      <c r="C39" s="177" t="s">
        <v>148</v>
      </c>
      <c r="D39" s="178">
        <v>340387</v>
      </c>
      <c r="E39" s="178">
        <v>5695471</v>
      </c>
      <c r="F39" s="179" t="str">
        <f t="shared" si="1"/>
        <v>10395</v>
      </c>
    </row>
    <row r="40" spans="1:6">
      <c r="A40" s="177" t="s">
        <v>10</v>
      </c>
      <c r="B40" s="177" t="s">
        <v>240</v>
      </c>
      <c r="C40" s="177" t="s">
        <v>127</v>
      </c>
      <c r="D40" s="178">
        <v>343709</v>
      </c>
      <c r="E40" s="178">
        <v>5708390</v>
      </c>
      <c r="F40" s="179" t="str">
        <f t="shared" si="1"/>
        <v>10424</v>
      </c>
    </row>
    <row r="41" spans="1:6">
      <c r="A41" s="177" t="s">
        <v>11</v>
      </c>
      <c r="B41" s="177" t="s">
        <v>240</v>
      </c>
      <c r="C41" s="177" t="s">
        <v>128</v>
      </c>
      <c r="D41" s="178">
        <v>347439</v>
      </c>
      <c r="E41" s="178">
        <v>5707720</v>
      </c>
      <c r="F41" s="179" t="str">
        <f t="shared" si="1"/>
        <v>10580</v>
      </c>
    </row>
    <row r="42" spans="1:6">
      <c r="A42" s="177" t="s">
        <v>12</v>
      </c>
      <c r="B42" s="177" t="s">
        <v>236</v>
      </c>
      <c r="C42" s="177" t="s">
        <v>140</v>
      </c>
      <c r="D42" s="178">
        <v>345849</v>
      </c>
      <c r="E42" s="178">
        <v>5701090</v>
      </c>
      <c r="F42" s="179" t="str">
        <f t="shared" si="1"/>
        <v>10613</v>
      </c>
    </row>
    <row r="43" spans="1:6">
      <c r="A43" s="177" t="s">
        <v>13</v>
      </c>
      <c r="B43" s="177" t="s">
        <v>241</v>
      </c>
      <c r="C43" s="177" t="s">
        <v>124</v>
      </c>
      <c r="D43" s="178">
        <v>343077</v>
      </c>
      <c r="E43" s="178">
        <v>5710413</v>
      </c>
      <c r="F43" s="179" t="str">
        <f t="shared" si="1"/>
        <v>10878</v>
      </c>
    </row>
    <row r="44" spans="1:6">
      <c r="A44" s="177" t="s">
        <v>14</v>
      </c>
      <c r="B44" s="177" t="s">
        <v>231</v>
      </c>
      <c r="C44" s="177" t="s">
        <v>151</v>
      </c>
      <c r="D44" s="178">
        <v>345462</v>
      </c>
      <c r="E44" s="178">
        <v>5695203</v>
      </c>
      <c r="F44" s="179" t="str">
        <f t="shared" si="1"/>
        <v>10888</v>
      </c>
    </row>
    <row r="45" spans="1:6">
      <c r="A45" s="177" t="s">
        <v>108</v>
      </c>
      <c r="B45" s="177" t="s">
        <v>236</v>
      </c>
      <c r="C45" s="177" t="s">
        <v>143</v>
      </c>
      <c r="D45" s="178">
        <v>344259</v>
      </c>
      <c r="E45" s="178">
        <v>5699135</v>
      </c>
      <c r="F45" s="179" t="str">
        <f t="shared" si="1"/>
        <v>11400</v>
      </c>
    </row>
    <row r="46" spans="1:6">
      <c r="A46" s="177" t="s">
        <v>237</v>
      </c>
      <c r="B46" s="177" t="s">
        <v>236</v>
      </c>
      <c r="C46" s="177" t="s">
        <v>143</v>
      </c>
      <c r="D46" s="178">
        <v>344491</v>
      </c>
      <c r="E46" s="178">
        <v>5699907</v>
      </c>
      <c r="F46" s="179" t="str">
        <f t="shared" si="1"/>
        <v>11516</v>
      </c>
    </row>
    <row r="47" spans="1:6">
      <c r="A47" s="177" t="s">
        <v>15</v>
      </c>
      <c r="B47" s="177" t="s">
        <v>240</v>
      </c>
      <c r="C47" s="177" t="s">
        <v>128</v>
      </c>
      <c r="D47" s="178">
        <v>346524</v>
      </c>
      <c r="E47" s="178">
        <v>5707302</v>
      </c>
      <c r="F47" s="179" t="str">
        <f t="shared" si="1"/>
        <v>11576</v>
      </c>
    </row>
    <row r="48" spans="1:6">
      <c r="A48" s="177" t="s">
        <v>16</v>
      </c>
      <c r="B48" s="177" t="s">
        <v>231</v>
      </c>
      <c r="C48" s="177" t="s">
        <v>157</v>
      </c>
      <c r="D48" s="178">
        <v>340390</v>
      </c>
      <c r="E48" s="178">
        <v>5691130</v>
      </c>
      <c r="F48" s="179" t="str">
        <f t="shared" si="1"/>
        <v>11665</v>
      </c>
    </row>
    <row r="49" spans="1:6">
      <c r="A49" s="177" t="s">
        <v>17</v>
      </c>
      <c r="B49" s="177" t="s">
        <v>234</v>
      </c>
      <c r="C49" s="177" t="s">
        <v>147</v>
      </c>
      <c r="D49" s="178">
        <v>338785</v>
      </c>
      <c r="E49" s="178">
        <v>5699862</v>
      </c>
      <c r="F49" s="179" t="str">
        <f t="shared" si="1"/>
        <v>11797</v>
      </c>
    </row>
    <row r="50" spans="1:6">
      <c r="A50" s="177" t="s">
        <v>109</v>
      </c>
      <c r="B50" s="177" t="s">
        <v>234</v>
      </c>
      <c r="C50" s="177" t="s">
        <v>147</v>
      </c>
      <c r="D50" s="178">
        <v>339796</v>
      </c>
      <c r="E50" s="178">
        <v>5698828</v>
      </c>
      <c r="F50" s="179" t="str">
        <f t="shared" si="1"/>
        <v>11841</v>
      </c>
    </row>
    <row r="51" spans="1:6">
      <c r="A51" s="177" t="s">
        <v>18</v>
      </c>
      <c r="B51" s="177" t="s">
        <v>231</v>
      </c>
      <c r="C51" s="177" t="s">
        <v>153</v>
      </c>
      <c r="D51" s="178">
        <v>346024</v>
      </c>
      <c r="E51" s="178">
        <v>5693072</v>
      </c>
      <c r="F51" s="179" t="str">
        <f t="shared" si="1"/>
        <v>11931</v>
      </c>
    </row>
    <row r="52" spans="1:6">
      <c r="A52" s="177" t="s">
        <v>19</v>
      </c>
      <c r="B52" s="177" t="s">
        <v>231</v>
      </c>
      <c r="C52" s="177" t="s">
        <v>151</v>
      </c>
      <c r="D52" s="178">
        <v>344680</v>
      </c>
      <c r="E52" s="178">
        <v>5694670</v>
      </c>
      <c r="F52" s="179" t="str">
        <f t="shared" si="1"/>
        <v>11986</v>
      </c>
    </row>
    <row r="53" spans="1:6">
      <c r="A53" s="177" t="s">
        <v>20</v>
      </c>
      <c r="B53" s="177" t="s">
        <v>236</v>
      </c>
      <c r="C53" s="177" t="s">
        <v>139</v>
      </c>
      <c r="D53" s="178">
        <v>345147</v>
      </c>
      <c r="E53" s="178">
        <v>5700889</v>
      </c>
      <c r="F53" s="179" t="str">
        <f t="shared" si="1"/>
        <v>11994</v>
      </c>
    </row>
    <row r="54" spans="1:6">
      <c r="A54" s="177" t="s">
        <v>21</v>
      </c>
      <c r="B54" s="177" t="s">
        <v>236</v>
      </c>
      <c r="C54" s="177" t="s">
        <v>142</v>
      </c>
      <c r="D54" s="178">
        <v>345858</v>
      </c>
      <c r="E54" s="178">
        <v>5699086</v>
      </c>
      <c r="F54" s="179" t="str">
        <f t="shared" si="1"/>
        <v>12001</v>
      </c>
    </row>
    <row r="55" spans="1:6" ht="30">
      <c r="A55" s="177" t="s">
        <v>23</v>
      </c>
      <c r="B55" s="177" t="s">
        <v>238</v>
      </c>
      <c r="C55" s="177" t="s">
        <v>137</v>
      </c>
      <c r="D55" s="178">
        <v>340033</v>
      </c>
      <c r="E55" s="178">
        <v>5701937</v>
      </c>
      <c r="F55" s="179" t="str">
        <f t="shared" si="1"/>
        <v>12271</v>
      </c>
    </row>
    <row r="56" spans="1:6" ht="30">
      <c r="A56" s="177" t="s">
        <v>24</v>
      </c>
      <c r="B56" s="177" t="s">
        <v>234</v>
      </c>
      <c r="C56" s="177" t="s">
        <v>149</v>
      </c>
      <c r="D56" s="178">
        <v>336701</v>
      </c>
      <c r="E56" s="178">
        <v>5697814</v>
      </c>
      <c r="F56" s="179" t="str">
        <f t="shared" si="1"/>
        <v>12354</v>
      </c>
    </row>
    <row r="57" spans="1:6" ht="30">
      <c r="A57" s="177" t="s">
        <v>25</v>
      </c>
      <c r="B57" s="177" t="s">
        <v>231</v>
      </c>
      <c r="C57" s="177" t="s">
        <v>152</v>
      </c>
      <c r="D57" s="178">
        <v>342877</v>
      </c>
      <c r="E57" s="178">
        <v>5694948</v>
      </c>
      <c r="F57" s="179" t="str">
        <f t="shared" si="1"/>
        <v>12447</v>
      </c>
    </row>
    <row r="58" spans="1:6">
      <c r="A58" s="177" t="s">
        <v>26</v>
      </c>
      <c r="B58" s="177" t="s">
        <v>236</v>
      </c>
      <c r="C58" s="177" t="s">
        <v>142</v>
      </c>
      <c r="D58" s="178">
        <v>346066</v>
      </c>
      <c r="E58" s="178">
        <v>5699080</v>
      </c>
      <c r="F58" s="179" t="str">
        <f t="shared" si="1"/>
        <v>12493</v>
      </c>
    </row>
    <row r="59" spans="1:6">
      <c r="A59" s="177" t="s">
        <v>27</v>
      </c>
      <c r="B59" s="177" t="s">
        <v>236</v>
      </c>
      <c r="C59" s="177" t="s">
        <v>141</v>
      </c>
      <c r="D59" s="178">
        <v>345954</v>
      </c>
      <c r="E59" s="178">
        <v>5699974</v>
      </c>
      <c r="F59" s="179" t="str">
        <f t="shared" si="1"/>
        <v>12538</v>
      </c>
    </row>
    <row r="60" spans="1:6">
      <c r="A60" s="177" t="s">
        <v>28</v>
      </c>
      <c r="B60" s="177" t="s">
        <v>236</v>
      </c>
      <c r="C60" s="177" t="s">
        <v>140</v>
      </c>
      <c r="D60" s="178">
        <v>346524</v>
      </c>
      <c r="E60" s="178">
        <v>5700402</v>
      </c>
      <c r="F60" s="179" t="str">
        <f t="shared" si="1"/>
        <v>12550</v>
      </c>
    </row>
    <row r="61" spans="1:6">
      <c r="A61" s="177" t="s">
        <v>29</v>
      </c>
      <c r="B61" s="177" t="s">
        <v>234</v>
      </c>
      <c r="C61" s="177" t="s">
        <v>148</v>
      </c>
      <c r="D61" s="178">
        <v>340129</v>
      </c>
      <c r="E61" s="178">
        <v>5696147</v>
      </c>
      <c r="F61" s="179" t="str">
        <f t="shared" si="1"/>
        <v>12589</v>
      </c>
    </row>
    <row r="62" spans="1:6">
      <c r="A62" s="177" t="s">
        <v>30</v>
      </c>
      <c r="B62" s="177" t="s">
        <v>231</v>
      </c>
      <c r="C62" s="177" t="s">
        <v>154</v>
      </c>
      <c r="D62" s="178">
        <v>343067</v>
      </c>
      <c r="E62" s="178">
        <v>5692049</v>
      </c>
      <c r="F62" s="179" t="str">
        <f t="shared" si="1"/>
        <v>12749</v>
      </c>
    </row>
    <row r="63" spans="1:6">
      <c r="A63" s="177" t="s">
        <v>31</v>
      </c>
      <c r="B63" s="177" t="s">
        <v>241</v>
      </c>
      <c r="C63" s="177" t="s">
        <v>122</v>
      </c>
      <c r="D63" s="178">
        <v>341648</v>
      </c>
      <c r="E63" s="178">
        <v>5713573</v>
      </c>
      <c r="F63" s="179" t="str">
        <f t="shared" si="1"/>
        <v>12816</v>
      </c>
    </row>
    <row r="64" spans="1:6" ht="30">
      <c r="A64" s="177" t="s">
        <v>32</v>
      </c>
      <c r="B64" s="177" t="s">
        <v>236</v>
      </c>
      <c r="C64" s="177" t="s">
        <v>145</v>
      </c>
      <c r="D64" s="178">
        <v>345450</v>
      </c>
      <c r="E64" s="178">
        <v>5697096</v>
      </c>
      <c r="F64" s="179" t="str">
        <f t="shared" si="1"/>
        <v>12974</v>
      </c>
    </row>
    <row r="65" spans="1:6">
      <c r="A65" s="177" t="s">
        <v>33</v>
      </c>
      <c r="B65" s="177" t="s">
        <v>231</v>
      </c>
      <c r="C65" s="177" t="s">
        <v>157</v>
      </c>
      <c r="D65" s="178">
        <v>339175</v>
      </c>
      <c r="E65" s="178">
        <v>5692392</v>
      </c>
      <c r="F65" s="179" t="str">
        <f t="shared" si="1"/>
        <v>12978</v>
      </c>
    </row>
    <row r="66" spans="1:6">
      <c r="A66" s="177" t="s">
        <v>34</v>
      </c>
      <c r="B66" s="177" t="s">
        <v>231</v>
      </c>
      <c r="C66" s="177" t="s">
        <v>157</v>
      </c>
      <c r="D66" s="178">
        <v>338970</v>
      </c>
      <c r="E66" s="178">
        <v>5692510</v>
      </c>
      <c r="F66" s="179" t="str">
        <f t="shared" ref="F66:F97" si="2">HYPERLINK("http://www.gis-rest.nrw.de/geocoding_map_client/?rw="&amp;D66&amp;"&amp;hw="&amp;E66,A66)</f>
        <v>13067</v>
      </c>
    </row>
    <row r="67" spans="1:6">
      <c r="A67" s="177" t="s">
        <v>35</v>
      </c>
      <c r="B67" s="177" t="s">
        <v>236</v>
      </c>
      <c r="C67" s="177" t="s">
        <v>139</v>
      </c>
      <c r="D67" s="178">
        <v>345346</v>
      </c>
      <c r="E67" s="178">
        <v>5700549</v>
      </c>
      <c r="F67" s="179" t="str">
        <f t="shared" si="2"/>
        <v>13611</v>
      </c>
    </row>
    <row r="68" spans="1:6">
      <c r="A68" s="177" t="s">
        <v>36</v>
      </c>
      <c r="B68" s="177" t="s">
        <v>231</v>
      </c>
      <c r="C68" s="177" t="s">
        <v>153</v>
      </c>
      <c r="D68" s="178">
        <v>345603</v>
      </c>
      <c r="E68" s="178">
        <v>5692973</v>
      </c>
      <c r="F68" s="179" t="str">
        <f t="shared" si="2"/>
        <v>13615</v>
      </c>
    </row>
    <row r="69" spans="1:6">
      <c r="A69" s="177" t="s">
        <v>37</v>
      </c>
      <c r="B69" s="177" t="s">
        <v>236</v>
      </c>
      <c r="C69" s="177" t="s">
        <v>141</v>
      </c>
      <c r="D69" s="178">
        <v>346782</v>
      </c>
      <c r="E69" s="178">
        <v>5699726</v>
      </c>
      <c r="F69" s="179" t="str">
        <f t="shared" si="2"/>
        <v>14019</v>
      </c>
    </row>
    <row r="70" spans="1:6">
      <c r="A70" s="177" t="s">
        <v>38</v>
      </c>
      <c r="B70" s="177" t="s">
        <v>234</v>
      </c>
      <c r="C70" s="177" t="s">
        <v>148</v>
      </c>
      <c r="D70" s="178">
        <v>340087</v>
      </c>
      <c r="E70" s="178">
        <v>5694812</v>
      </c>
      <c r="F70" s="179" t="str">
        <f t="shared" si="2"/>
        <v>14371</v>
      </c>
    </row>
    <row r="71" spans="1:6">
      <c r="A71" s="177" t="s">
        <v>39</v>
      </c>
      <c r="B71" s="177" t="s">
        <v>236</v>
      </c>
      <c r="C71" s="177" t="s">
        <v>140</v>
      </c>
      <c r="D71" s="178">
        <v>347189</v>
      </c>
      <c r="E71" s="178">
        <v>5701717</v>
      </c>
      <c r="F71" s="179" t="str">
        <f t="shared" si="2"/>
        <v>14613</v>
      </c>
    </row>
    <row r="72" spans="1:6">
      <c r="A72" s="177" t="s">
        <v>40</v>
      </c>
      <c r="B72" s="177" t="s">
        <v>241</v>
      </c>
      <c r="C72" s="177" t="s">
        <v>121</v>
      </c>
      <c r="D72" s="178">
        <v>342005</v>
      </c>
      <c r="E72" s="178">
        <v>5711670</v>
      </c>
      <c r="F72" s="179" t="str">
        <f t="shared" si="2"/>
        <v>15331</v>
      </c>
    </row>
    <row r="73" spans="1:6">
      <c r="A73" s="177" t="s">
        <v>41</v>
      </c>
      <c r="B73" s="177" t="s">
        <v>236</v>
      </c>
      <c r="C73" s="177" t="s">
        <v>143</v>
      </c>
      <c r="D73" s="178">
        <v>344071</v>
      </c>
      <c r="E73" s="178">
        <v>5699809</v>
      </c>
      <c r="F73" s="179" t="str">
        <f t="shared" si="2"/>
        <v>15398</v>
      </c>
    </row>
    <row r="74" spans="1:6">
      <c r="A74" s="177" t="s">
        <v>42</v>
      </c>
      <c r="B74" s="177" t="s">
        <v>231</v>
      </c>
      <c r="C74" s="177" t="s">
        <v>155</v>
      </c>
      <c r="D74" s="178">
        <v>342057</v>
      </c>
      <c r="E74" s="178">
        <v>5693193</v>
      </c>
      <c r="F74" s="179" t="str">
        <f t="shared" si="2"/>
        <v>15614</v>
      </c>
    </row>
    <row r="75" spans="1:6" ht="30">
      <c r="A75" s="177" t="s">
        <v>43</v>
      </c>
      <c r="B75" s="177" t="s">
        <v>234</v>
      </c>
      <c r="C75" s="177" t="s">
        <v>149</v>
      </c>
      <c r="D75" s="178">
        <v>337215</v>
      </c>
      <c r="E75" s="178">
        <v>5696461</v>
      </c>
      <c r="F75" s="179" t="str">
        <f t="shared" si="2"/>
        <v>15992</v>
      </c>
    </row>
    <row r="76" spans="1:6">
      <c r="A76" s="177" t="s">
        <v>44</v>
      </c>
      <c r="B76" s="177" t="s">
        <v>231</v>
      </c>
      <c r="C76" s="177" t="s">
        <v>157</v>
      </c>
      <c r="D76" s="178">
        <v>339029</v>
      </c>
      <c r="E76" s="178">
        <v>5692174</v>
      </c>
      <c r="F76" s="179" t="str">
        <f t="shared" si="2"/>
        <v>16057</v>
      </c>
    </row>
    <row r="77" spans="1:6" ht="30">
      <c r="A77" s="177" t="s">
        <v>45</v>
      </c>
      <c r="B77" s="177" t="s">
        <v>239</v>
      </c>
      <c r="C77" s="177" t="s">
        <v>134</v>
      </c>
      <c r="D77" s="178">
        <v>347603</v>
      </c>
      <c r="E77" s="178">
        <v>5703931</v>
      </c>
      <c r="F77" s="179" t="str">
        <f t="shared" si="2"/>
        <v>16579</v>
      </c>
    </row>
    <row r="78" spans="1:6">
      <c r="A78" s="177" t="s">
        <v>46</v>
      </c>
      <c r="B78" s="177" t="s">
        <v>231</v>
      </c>
      <c r="C78" s="177" t="s">
        <v>157</v>
      </c>
      <c r="D78" s="178">
        <v>338597</v>
      </c>
      <c r="E78" s="178">
        <v>5691743</v>
      </c>
      <c r="F78" s="179" t="str">
        <f t="shared" si="2"/>
        <v>17816</v>
      </c>
    </row>
    <row r="79" spans="1:6">
      <c r="A79" s="177" t="s">
        <v>48</v>
      </c>
      <c r="B79" s="177" t="s">
        <v>241</v>
      </c>
      <c r="C79" s="177" t="s">
        <v>121</v>
      </c>
      <c r="D79" s="178">
        <v>342435</v>
      </c>
      <c r="E79" s="178">
        <v>5712102</v>
      </c>
      <c r="F79" s="179" t="str">
        <f t="shared" si="2"/>
        <v>19084</v>
      </c>
    </row>
    <row r="80" spans="1:6">
      <c r="A80" s="177" t="s">
        <v>49</v>
      </c>
      <c r="B80" s="177" t="s">
        <v>236</v>
      </c>
      <c r="C80" s="177" t="s">
        <v>144</v>
      </c>
      <c r="D80" s="178">
        <v>343689</v>
      </c>
      <c r="E80" s="178">
        <v>5698707</v>
      </c>
      <c r="F80" s="179" t="str">
        <f t="shared" si="2"/>
        <v>19802</v>
      </c>
    </row>
    <row r="81" spans="1:6">
      <c r="A81" s="177" t="s">
        <v>50</v>
      </c>
      <c r="B81" s="177" t="s">
        <v>236</v>
      </c>
      <c r="C81" s="177" t="s">
        <v>139</v>
      </c>
      <c r="D81" s="178">
        <v>345276</v>
      </c>
      <c r="E81" s="178">
        <v>5700551</v>
      </c>
      <c r="F81" s="179" t="str">
        <f t="shared" si="2"/>
        <v>20417</v>
      </c>
    </row>
    <row r="82" spans="1:6" ht="30">
      <c r="A82" s="177" t="s">
        <v>51</v>
      </c>
      <c r="B82" s="177" t="s">
        <v>239</v>
      </c>
      <c r="C82" s="177" t="s">
        <v>132</v>
      </c>
      <c r="D82" s="178">
        <v>344554</v>
      </c>
      <c r="E82" s="178">
        <v>5704246</v>
      </c>
      <c r="F82" s="179" t="str">
        <f t="shared" si="2"/>
        <v>20491</v>
      </c>
    </row>
    <row r="83" spans="1:6" ht="30">
      <c r="A83" s="177" t="s">
        <v>52</v>
      </c>
      <c r="B83" s="177" t="s">
        <v>238</v>
      </c>
      <c r="C83" s="177" t="s">
        <v>136</v>
      </c>
      <c r="D83" s="178">
        <v>341377</v>
      </c>
      <c r="E83" s="178">
        <v>5702674</v>
      </c>
      <c r="F83" s="179" t="str">
        <f t="shared" si="2"/>
        <v>20559</v>
      </c>
    </row>
    <row r="84" spans="1:6">
      <c r="A84" s="177" t="s">
        <v>53</v>
      </c>
      <c r="B84" s="177" t="s">
        <v>241</v>
      </c>
      <c r="C84" s="177" t="s">
        <v>124</v>
      </c>
      <c r="D84" s="178">
        <v>343787</v>
      </c>
      <c r="E84" s="178">
        <v>5710947</v>
      </c>
      <c r="F84" s="179" t="str">
        <f t="shared" si="2"/>
        <v>20982</v>
      </c>
    </row>
    <row r="85" spans="1:6">
      <c r="A85" s="177" t="s">
        <v>54</v>
      </c>
      <c r="B85" s="177" t="s">
        <v>231</v>
      </c>
      <c r="C85" s="177" t="s">
        <v>154</v>
      </c>
      <c r="D85" s="178">
        <v>342928</v>
      </c>
      <c r="E85" s="178">
        <v>5692053</v>
      </c>
      <c r="F85" s="179" t="str">
        <f t="shared" si="2"/>
        <v>21048</v>
      </c>
    </row>
    <row r="86" spans="1:6">
      <c r="A86" s="177" t="s">
        <v>55</v>
      </c>
      <c r="B86" s="177" t="s">
        <v>231</v>
      </c>
      <c r="C86" s="177" t="s">
        <v>151</v>
      </c>
      <c r="D86" s="178">
        <v>344422</v>
      </c>
      <c r="E86" s="178">
        <v>5695346</v>
      </c>
      <c r="F86" s="179" t="str">
        <f t="shared" si="2"/>
        <v>21146</v>
      </c>
    </row>
    <row r="87" spans="1:6">
      <c r="A87" s="177" t="s">
        <v>56</v>
      </c>
      <c r="B87" s="177" t="s">
        <v>241</v>
      </c>
      <c r="C87" s="177" t="s">
        <v>125</v>
      </c>
      <c r="D87" s="178">
        <v>345327</v>
      </c>
      <c r="E87" s="178">
        <v>5711345</v>
      </c>
      <c r="F87" s="179" t="str">
        <f t="shared" si="2"/>
        <v>21326</v>
      </c>
    </row>
    <row r="88" spans="1:6" ht="30">
      <c r="A88" s="177" t="s">
        <v>57</v>
      </c>
      <c r="B88" s="177" t="s">
        <v>238</v>
      </c>
      <c r="C88" s="177" t="s">
        <v>138</v>
      </c>
      <c r="D88" s="178">
        <v>338093</v>
      </c>
      <c r="E88" s="178">
        <v>5706562</v>
      </c>
      <c r="F88" s="179" t="str">
        <f t="shared" si="2"/>
        <v>22070</v>
      </c>
    </row>
    <row r="89" spans="1:6">
      <c r="A89" s="177" t="s">
        <v>58</v>
      </c>
      <c r="B89" s="177" t="s">
        <v>231</v>
      </c>
      <c r="C89" s="177" t="s">
        <v>153</v>
      </c>
      <c r="D89" s="178">
        <v>345829</v>
      </c>
      <c r="E89" s="178">
        <v>5693523</v>
      </c>
      <c r="F89" s="179" t="str">
        <f t="shared" si="2"/>
        <v>23569</v>
      </c>
    </row>
    <row r="90" spans="1:6">
      <c r="A90" s="177" t="s">
        <v>59</v>
      </c>
      <c r="B90" s="177" t="s">
        <v>231</v>
      </c>
      <c r="C90" s="177" t="s">
        <v>157</v>
      </c>
      <c r="D90" s="178">
        <v>339461</v>
      </c>
      <c r="E90" s="178">
        <v>5692606</v>
      </c>
      <c r="F90" s="179" t="str">
        <f t="shared" si="2"/>
        <v>24107</v>
      </c>
    </row>
    <row r="91" spans="1:6" ht="30">
      <c r="A91" s="177" t="s">
        <v>60</v>
      </c>
      <c r="B91" s="177" t="s">
        <v>239</v>
      </c>
      <c r="C91" s="177" t="s">
        <v>132</v>
      </c>
      <c r="D91" s="178">
        <v>344461</v>
      </c>
      <c r="E91" s="178">
        <v>5703470</v>
      </c>
      <c r="F91" s="179" t="str">
        <f t="shared" si="2"/>
        <v>24993</v>
      </c>
    </row>
    <row r="92" spans="1:6">
      <c r="A92" s="177" t="s">
        <v>61</v>
      </c>
      <c r="B92" s="177" t="s">
        <v>240</v>
      </c>
      <c r="C92" s="177" t="s">
        <v>128</v>
      </c>
      <c r="D92" s="178">
        <v>348524</v>
      </c>
      <c r="E92" s="178">
        <v>5708348</v>
      </c>
      <c r="F92" s="179" t="str">
        <f t="shared" si="2"/>
        <v>25901</v>
      </c>
    </row>
    <row r="93" spans="1:6">
      <c r="A93" s="177" t="s">
        <v>62</v>
      </c>
      <c r="B93" s="177" t="s">
        <v>236</v>
      </c>
      <c r="C93" s="177" t="s">
        <v>141</v>
      </c>
      <c r="D93" s="178">
        <v>346143</v>
      </c>
      <c r="E93" s="178">
        <v>5699389</v>
      </c>
      <c r="F93" s="179" t="str">
        <f t="shared" si="2"/>
        <v>26462</v>
      </c>
    </row>
    <row r="94" spans="1:6">
      <c r="A94" s="177" t="s">
        <v>63</v>
      </c>
      <c r="B94" s="177" t="s">
        <v>236</v>
      </c>
      <c r="C94" s="177" t="s">
        <v>141</v>
      </c>
      <c r="D94" s="178">
        <v>346106</v>
      </c>
      <c r="E94" s="178">
        <v>5699441</v>
      </c>
      <c r="F94" s="179" t="str">
        <f t="shared" si="2"/>
        <v>26464</v>
      </c>
    </row>
    <row r="95" spans="1:6">
      <c r="A95" s="177" t="s">
        <v>64</v>
      </c>
      <c r="B95" s="177" t="s">
        <v>241</v>
      </c>
      <c r="C95" s="177" t="s">
        <v>125</v>
      </c>
      <c r="D95" s="178">
        <v>344870</v>
      </c>
      <c r="E95" s="178">
        <v>5710024</v>
      </c>
      <c r="F95" s="179" t="str">
        <f t="shared" si="2"/>
        <v>26502</v>
      </c>
    </row>
    <row r="96" spans="1:6">
      <c r="A96" s="177" t="s">
        <v>66</v>
      </c>
      <c r="B96" s="177" t="s">
        <v>231</v>
      </c>
      <c r="C96" s="177" t="s">
        <v>153</v>
      </c>
      <c r="D96" s="178">
        <v>345355</v>
      </c>
      <c r="E96" s="178">
        <v>5693982</v>
      </c>
      <c r="F96" s="179" t="str">
        <f t="shared" si="2"/>
        <v>29904</v>
      </c>
    </row>
    <row r="97" spans="1:6">
      <c r="A97" s="177" t="s">
        <v>110</v>
      </c>
      <c r="B97" s="177" t="s">
        <v>231</v>
      </c>
      <c r="C97" s="177" t="s">
        <v>150</v>
      </c>
      <c r="D97" s="178">
        <v>348043</v>
      </c>
      <c r="E97" s="178">
        <v>5695570</v>
      </c>
      <c r="F97" s="179" t="str">
        <f t="shared" si="2"/>
        <v>30153</v>
      </c>
    </row>
    <row r="98" spans="1:6">
      <c r="A98" s="177" t="s">
        <v>67</v>
      </c>
      <c r="B98" s="177" t="s">
        <v>236</v>
      </c>
      <c r="C98" s="177" t="s">
        <v>140</v>
      </c>
      <c r="D98" s="178">
        <v>345975</v>
      </c>
      <c r="E98" s="178">
        <v>5700641</v>
      </c>
      <c r="F98" s="179" t="str">
        <f t="shared" ref="F98:F122" si="3">HYPERLINK("http://www.gis-rest.nrw.de/geocoding_map_client/?rw="&amp;D98&amp;"&amp;hw="&amp;E98,A98)</f>
        <v>30930</v>
      </c>
    </row>
    <row r="99" spans="1:6">
      <c r="A99" s="177" t="s">
        <v>68</v>
      </c>
      <c r="B99" s="177" t="s">
        <v>241</v>
      </c>
      <c r="C99" s="177" t="s">
        <v>126</v>
      </c>
      <c r="D99" s="178">
        <v>343330</v>
      </c>
      <c r="E99" s="178">
        <v>5709626</v>
      </c>
      <c r="F99" s="179" t="str">
        <f t="shared" si="3"/>
        <v>31284</v>
      </c>
    </row>
    <row r="100" spans="1:6">
      <c r="A100" s="177" t="s">
        <v>69</v>
      </c>
      <c r="B100" s="177" t="s">
        <v>241</v>
      </c>
      <c r="C100" s="177" t="s">
        <v>123</v>
      </c>
      <c r="D100" s="178">
        <v>340878</v>
      </c>
      <c r="E100" s="178">
        <v>5711983</v>
      </c>
      <c r="F100" s="179" t="str">
        <f t="shared" si="3"/>
        <v>32238</v>
      </c>
    </row>
    <row r="101" spans="1:6" ht="30">
      <c r="A101" s="177" t="s">
        <v>70</v>
      </c>
      <c r="B101" s="177" t="s">
        <v>236</v>
      </c>
      <c r="C101" s="177" t="s">
        <v>145</v>
      </c>
      <c r="D101" s="178">
        <v>344880</v>
      </c>
      <c r="E101" s="178">
        <v>5696668</v>
      </c>
      <c r="F101" s="179" t="str">
        <f t="shared" si="3"/>
        <v>32613</v>
      </c>
    </row>
    <row r="102" spans="1:6">
      <c r="A102" s="177" t="s">
        <v>72</v>
      </c>
      <c r="B102" s="177" t="s">
        <v>236</v>
      </c>
      <c r="C102" s="177" t="s">
        <v>140</v>
      </c>
      <c r="D102" s="178">
        <v>346107</v>
      </c>
      <c r="E102" s="178">
        <v>5700414</v>
      </c>
      <c r="F102" s="179" t="str">
        <f t="shared" si="3"/>
        <v>36855</v>
      </c>
    </row>
    <row r="103" spans="1:6" ht="30">
      <c r="A103" s="177" t="s">
        <v>111</v>
      </c>
      <c r="B103" s="177" t="s">
        <v>238</v>
      </c>
      <c r="C103" s="177" t="s">
        <v>136</v>
      </c>
      <c r="D103" s="178">
        <v>339684</v>
      </c>
      <c r="E103" s="178">
        <v>5703740</v>
      </c>
      <c r="F103" s="179" t="str">
        <f t="shared" si="3"/>
        <v>38001</v>
      </c>
    </row>
    <row r="104" spans="1:6">
      <c r="A104" s="177" t="s">
        <v>112</v>
      </c>
      <c r="B104" s="177" t="s">
        <v>236</v>
      </c>
      <c r="C104" s="177" t="s">
        <v>142</v>
      </c>
      <c r="D104" s="178">
        <v>346199</v>
      </c>
      <c r="E104" s="178">
        <v>5698854</v>
      </c>
      <c r="F104" s="179" t="str">
        <f t="shared" si="3"/>
        <v>41927</v>
      </c>
    </row>
    <row r="105" spans="1:6">
      <c r="A105" s="177" t="s">
        <v>76</v>
      </c>
      <c r="B105" s="177" t="s">
        <v>231</v>
      </c>
      <c r="C105" s="177" t="s">
        <v>151</v>
      </c>
      <c r="D105" s="178">
        <v>344103</v>
      </c>
      <c r="E105" s="178">
        <v>5694020</v>
      </c>
      <c r="F105" s="179" t="str">
        <f t="shared" si="3"/>
        <v>42538</v>
      </c>
    </row>
    <row r="106" spans="1:6">
      <c r="A106" s="177" t="s">
        <v>115</v>
      </c>
      <c r="B106" s="177" t="s">
        <v>236</v>
      </c>
      <c r="C106" s="177" t="s">
        <v>139</v>
      </c>
      <c r="D106" s="178">
        <v>344022</v>
      </c>
      <c r="E106" s="178">
        <v>5700478</v>
      </c>
      <c r="F106" s="179" t="str">
        <f t="shared" si="3"/>
        <v>50803</v>
      </c>
    </row>
    <row r="107" spans="1:6">
      <c r="A107" s="177" t="s">
        <v>116</v>
      </c>
      <c r="B107" s="177" t="s">
        <v>234</v>
      </c>
      <c r="C107" s="177" t="s">
        <v>147</v>
      </c>
      <c r="D107" s="178">
        <v>338537</v>
      </c>
      <c r="E107" s="178">
        <v>5698645</v>
      </c>
      <c r="F107" s="179" t="str">
        <f t="shared" si="3"/>
        <v>50900</v>
      </c>
    </row>
    <row r="108" spans="1:6">
      <c r="A108" s="177" t="s">
        <v>117</v>
      </c>
      <c r="B108" s="177" t="s">
        <v>236</v>
      </c>
      <c r="C108" s="177" t="s">
        <v>140</v>
      </c>
      <c r="D108" s="178">
        <v>346531</v>
      </c>
      <c r="E108" s="178">
        <v>5700624</v>
      </c>
      <c r="F108" s="179" t="str">
        <f t="shared" si="3"/>
        <v>52298</v>
      </c>
    </row>
    <row r="109" spans="1:6" ht="30">
      <c r="A109" s="177" t="s">
        <v>22</v>
      </c>
      <c r="B109" s="177" t="s">
        <v>238</v>
      </c>
      <c r="C109" s="177" t="s">
        <v>138</v>
      </c>
      <c r="D109" s="178">
        <v>338257</v>
      </c>
      <c r="E109" s="178">
        <v>5707336</v>
      </c>
      <c r="F109" s="179" t="str">
        <f t="shared" si="3"/>
        <v>1218 /19016</v>
      </c>
    </row>
    <row r="110" spans="1:6">
      <c r="A110" s="177" t="s">
        <v>47</v>
      </c>
      <c r="B110" s="177" t="s">
        <v>234</v>
      </c>
      <c r="C110" s="177" t="s">
        <v>147</v>
      </c>
      <c r="D110" s="178">
        <v>339900</v>
      </c>
      <c r="E110" s="178">
        <v>5697712</v>
      </c>
      <c r="F110" s="179" t="str">
        <f t="shared" si="3"/>
        <v>18824 /19556</v>
      </c>
    </row>
    <row r="111" spans="1:6">
      <c r="A111" s="177" t="s">
        <v>65</v>
      </c>
      <c r="B111" s="177" t="s">
        <v>231</v>
      </c>
      <c r="C111" s="177" t="s">
        <v>150</v>
      </c>
      <c r="D111" s="178">
        <v>347900</v>
      </c>
      <c r="E111" s="178">
        <v>5695241</v>
      </c>
      <c r="F111" s="179" t="str">
        <f t="shared" si="3"/>
        <v>2936 /8688</v>
      </c>
    </row>
    <row r="112" spans="1:6" ht="30">
      <c r="A112" s="177" t="s">
        <v>73</v>
      </c>
      <c r="B112" s="177" t="s">
        <v>238</v>
      </c>
      <c r="C112" s="177" t="s">
        <v>137</v>
      </c>
      <c r="D112" s="178">
        <v>338465</v>
      </c>
      <c r="E112" s="178">
        <v>5701782</v>
      </c>
      <c r="F112" s="179" t="str">
        <f t="shared" si="3"/>
        <v>36933 /41542</v>
      </c>
    </row>
    <row r="113" spans="1:6" ht="30">
      <c r="A113" s="177" t="s">
        <v>74</v>
      </c>
      <c r="B113" s="177" t="s">
        <v>231</v>
      </c>
      <c r="C113" s="177" t="s">
        <v>152</v>
      </c>
      <c r="D113" s="178">
        <v>343513</v>
      </c>
      <c r="E113" s="178">
        <v>5696304</v>
      </c>
      <c r="F113" s="179" t="str">
        <f t="shared" si="3"/>
        <v>36967 /42180</v>
      </c>
    </row>
    <row r="114" spans="1:6">
      <c r="A114" s="177" t="s">
        <v>113</v>
      </c>
      <c r="B114" s="177" t="s">
        <v>241</v>
      </c>
      <c r="C114" s="177" t="s">
        <v>125</v>
      </c>
      <c r="D114" s="178">
        <v>344890</v>
      </c>
      <c r="E114" s="178">
        <v>5710691</v>
      </c>
      <c r="F114" s="179" t="str">
        <f t="shared" si="3"/>
        <v>45826 /46647</v>
      </c>
    </row>
    <row r="115" spans="1:6">
      <c r="A115" s="177" t="s">
        <v>114</v>
      </c>
      <c r="B115" s="177" t="s">
        <v>236</v>
      </c>
      <c r="C115" s="177" t="s">
        <v>140</v>
      </c>
      <c r="D115" s="178">
        <v>346564</v>
      </c>
      <c r="E115" s="178">
        <v>5701736</v>
      </c>
      <c r="F115" s="179" t="str">
        <f t="shared" si="3"/>
        <v>46481 /46491</v>
      </c>
    </row>
    <row r="116" spans="1:6">
      <c r="A116" s="177" t="s">
        <v>101</v>
      </c>
      <c r="B116" s="177" t="s">
        <v>231</v>
      </c>
      <c r="C116" s="177" t="s">
        <v>151</v>
      </c>
      <c r="D116" s="178">
        <v>344340</v>
      </c>
      <c r="E116" s="178">
        <v>5695043</v>
      </c>
      <c r="F116" s="179" t="str">
        <f t="shared" si="3"/>
        <v>BUCH</v>
      </c>
    </row>
    <row r="117" spans="1:6" ht="30">
      <c r="A117" s="177" t="s">
        <v>102</v>
      </c>
      <c r="B117" s="177" t="s">
        <v>239</v>
      </c>
      <c r="C117" s="177" t="s">
        <v>130</v>
      </c>
      <c r="D117" s="178">
        <v>342771</v>
      </c>
      <c r="E117" s="178">
        <v>5706244</v>
      </c>
      <c r="F117" s="179" t="str">
        <f t="shared" si="3"/>
        <v>DUB2</v>
      </c>
    </row>
    <row r="118" spans="1:6" ht="30">
      <c r="A118" s="177" t="s">
        <v>103</v>
      </c>
      <c r="B118" s="177" t="s">
        <v>239</v>
      </c>
      <c r="C118" s="177" t="s">
        <v>130</v>
      </c>
      <c r="D118" s="178">
        <v>343181</v>
      </c>
      <c r="E118" s="178">
        <v>5706751</v>
      </c>
      <c r="F118" s="179" t="str">
        <f t="shared" si="3"/>
        <v>DUB3</v>
      </c>
    </row>
    <row r="119" spans="1:6">
      <c r="A119" s="177" t="s">
        <v>104</v>
      </c>
      <c r="B119" s="177" t="s">
        <v>240</v>
      </c>
      <c r="C119" s="177" t="s">
        <v>127</v>
      </c>
      <c r="D119" s="178">
        <v>343632</v>
      </c>
      <c r="E119" s="178">
        <v>5708528</v>
      </c>
      <c r="F119" s="179" t="str">
        <f t="shared" si="3"/>
        <v>DUM2</v>
      </c>
    </row>
    <row r="120" spans="1:6" ht="30">
      <c r="A120" s="177" t="s">
        <v>105</v>
      </c>
      <c r="B120" s="177" t="s">
        <v>239</v>
      </c>
      <c r="C120" s="177" t="s">
        <v>132</v>
      </c>
      <c r="D120" s="178">
        <v>343895</v>
      </c>
      <c r="E120" s="178">
        <v>5704258</v>
      </c>
      <c r="F120" s="179" t="str">
        <f t="shared" si="3"/>
        <v>DUUM</v>
      </c>
    </row>
    <row r="121" spans="1:6">
      <c r="A121" s="177" t="s">
        <v>106</v>
      </c>
      <c r="B121" s="177" t="s">
        <v>236</v>
      </c>
      <c r="C121" s="177" t="s">
        <v>139</v>
      </c>
      <c r="D121" s="178">
        <v>345130</v>
      </c>
      <c r="E121" s="178">
        <v>5700857</v>
      </c>
      <c r="F121" s="179" t="str">
        <f t="shared" si="3"/>
        <v>VDUI</v>
      </c>
    </row>
    <row r="122" spans="1:6">
      <c r="A122" s="177" t="s">
        <v>107</v>
      </c>
      <c r="B122" s="177" t="s">
        <v>241</v>
      </c>
      <c r="C122" s="177" t="s">
        <v>124</v>
      </c>
      <c r="D122" s="178">
        <v>343800</v>
      </c>
      <c r="E122" s="178">
        <v>5710504</v>
      </c>
      <c r="F122" s="179" t="str">
        <f t="shared" si="3"/>
        <v>WALS</v>
      </c>
    </row>
  </sheetData>
  <sortState ref="A2:F122">
    <sortCondition ref="A2:A122"/>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D122"/>
  <sheetViews>
    <sheetView workbookViewId="0">
      <selection activeCell="A5" sqref="A5:AD122"/>
    </sheetView>
  </sheetViews>
  <sheetFormatPr baseColWidth="10" defaultRowHeight="15"/>
  <cols>
    <col min="1" max="1" width="27.42578125" bestFit="1" customWidth="1"/>
    <col min="2" max="2" width="8.28515625" customWidth="1"/>
    <col min="3" max="3" width="22.28515625" customWidth="1"/>
    <col min="4" max="4" width="23.7109375" bestFit="1" customWidth="1"/>
    <col min="5" max="10" width="3" bestFit="1" customWidth="1"/>
    <col min="11" max="12" width="2" bestFit="1" customWidth="1"/>
    <col min="13" max="15" width="3" bestFit="1" customWidth="1"/>
    <col min="16" max="16" width="13" bestFit="1" customWidth="1"/>
    <col min="17" max="17" width="6.85546875" customWidth="1"/>
    <col min="18" max="19" width="2" bestFit="1" customWidth="1"/>
    <col min="20" max="20" width="3" bestFit="1" customWidth="1"/>
    <col min="21" max="21" width="4" bestFit="1" customWidth="1"/>
    <col min="22" max="28" width="3" bestFit="1" customWidth="1"/>
    <col min="29" max="29" width="13" customWidth="1"/>
    <col min="30" max="30" width="15.5703125" customWidth="1"/>
    <col min="31" max="31" width="11" customWidth="1"/>
    <col min="32" max="33" width="5" customWidth="1"/>
    <col min="34" max="34" width="11" customWidth="1"/>
    <col min="35" max="36" width="5" customWidth="1"/>
    <col min="37" max="37" width="11" customWidth="1"/>
    <col min="38" max="38" width="15.5703125" bestFit="1" customWidth="1"/>
  </cols>
  <sheetData>
    <row r="3" spans="1:30">
      <c r="A3" s="20" t="s">
        <v>221</v>
      </c>
      <c r="D3" s="20" t="s">
        <v>180</v>
      </c>
    </row>
    <row r="4" spans="1:30">
      <c r="D4">
        <v>2019</v>
      </c>
      <c r="P4" t="s">
        <v>181</v>
      </c>
      <c r="Q4">
        <v>2020</v>
      </c>
      <c r="AC4" t="s">
        <v>182</v>
      </c>
      <c r="AD4" t="s">
        <v>179</v>
      </c>
    </row>
    <row r="5" spans="1:30">
      <c r="A5" s="20" t="s">
        <v>178</v>
      </c>
      <c r="B5" s="20" t="s">
        <v>118</v>
      </c>
      <c r="C5" s="20" t="s">
        <v>165</v>
      </c>
      <c r="D5">
        <v>1</v>
      </c>
      <c r="E5">
        <v>2</v>
      </c>
      <c r="F5">
        <v>3</v>
      </c>
      <c r="G5">
        <v>4</v>
      </c>
      <c r="H5">
        <v>5</v>
      </c>
      <c r="I5">
        <v>6</v>
      </c>
      <c r="J5">
        <v>7</v>
      </c>
      <c r="K5">
        <v>8</v>
      </c>
      <c r="L5">
        <v>9</v>
      </c>
      <c r="M5">
        <v>10</v>
      </c>
      <c r="N5">
        <v>11</v>
      </c>
      <c r="O5">
        <v>12</v>
      </c>
      <c r="Q5">
        <v>1</v>
      </c>
      <c r="R5">
        <v>2</v>
      </c>
      <c r="S5">
        <v>3</v>
      </c>
      <c r="T5">
        <v>4</v>
      </c>
      <c r="U5">
        <v>5</v>
      </c>
      <c r="V5">
        <v>6</v>
      </c>
      <c r="W5">
        <v>7</v>
      </c>
      <c r="X5">
        <v>8</v>
      </c>
      <c r="Y5">
        <v>9</v>
      </c>
      <c r="Z5">
        <v>10</v>
      </c>
      <c r="AA5">
        <v>11</v>
      </c>
      <c r="AB5">
        <v>12</v>
      </c>
    </row>
    <row r="6" spans="1:30">
      <c r="A6" t="s">
        <v>2</v>
      </c>
      <c r="B6">
        <v>603</v>
      </c>
      <c r="C6" t="s">
        <v>147</v>
      </c>
      <c r="D6" s="21">
        <v>0</v>
      </c>
      <c r="E6" s="21">
        <v>0</v>
      </c>
      <c r="F6" s="21">
        <v>0</v>
      </c>
      <c r="G6" s="21">
        <v>0</v>
      </c>
      <c r="H6" s="21">
        <v>0</v>
      </c>
      <c r="I6" s="21">
        <v>0</v>
      </c>
      <c r="J6" s="21">
        <v>0</v>
      </c>
      <c r="K6" s="21">
        <v>0</v>
      </c>
      <c r="L6" s="21">
        <v>0</v>
      </c>
      <c r="M6" s="21">
        <v>0</v>
      </c>
      <c r="N6" s="21">
        <v>0</v>
      </c>
      <c r="O6" s="21">
        <v>0</v>
      </c>
      <c r="P6" s="21">
        <v>0</v>
      </c>
      <c r="Q6" s="21">
        <v>0</v>
      </c>
      <c r="R6" s="21">
        <v>0</v>
      </c>
      <c r="S6" s="21">
        <v>0</v>
      </c>
      <c r="T6" s="21">
        <v>0</v>
      </c>
      <c r="U6" s="21">
        <v>0</v>
      </c>
      <c r="V6" s="21">
        <v>0</v>
      </c>
      <c r="W6" s="21">
        <v>0</v>
      </c>
      <c r="X6" s="21">
        <v>0</v>
      </c>
      <c r="Y6" s="21">
        <v>0</v>
      </c>
      <c r="Z6" s="21">
        <v>0</v>
      </c>
      <c r="AA6" s="21">
        <v>0</v>
      </c>
      <c r="AB6" s="21">
        <v>0</v>
      </c>
      <c r="AC6" s="21">
        <v>0</v>
      </c>
      <c r="AD6" s="21">
        <v>0</v>
      </c>
    </row>
    <row r="7" spans="1:30">
      <c r="A7" t="s">
        <v>3</v>
      </c>
      <c r="B7">
        <v>703</v>
      </c>
      <c r="C7" t="s">
        <v>151</v>
      </c>
      <c r="D7" s="21"/>
      <c r="E7" s="21"/>
      <c r="F7" s="21"/>
      <c r="G7" s="21"/>
      <c r="H7" s="21">
        <v>0</v>
      </c>
      <c r="I7" s="21">
        <v>0</v>
      </c>
      <c r="J7" s="21">
        <v>0</v>
      </c>
      <c r="K7" s="21">
        <v>0</v>
      </c>
      <c r="L7" s="21">
        <v>0</v>
      </c>
      <c r="M7" s="21">
        <v>0</v>
      </c>
      <c r="N7" s="21">
        <v>0</v>
      </c>
      <c r="O7" s="21">
        <v>0</v>
      </c>
      <c r="P7" s="21">
        <v>0</v>
      </c>
      <c r="Q7" s="21">
        <v>0</v>
      </c>
      <c r="R7" s="21">
        <v>0</v>
      </c>
      <c r="S7" s="21">
        <v>0</v>
      </c>
      <c r="T7" s="21">
        <v>0</v>
      </c>
      <c r="U7" s="21">
        <v>0</v>
      </c>
      <c r="V7" s="21">
        <v>0</v>
      </c>
      <c r="W7" s="21">
        <v>0</v>
      </c>
      <c r="X7" s="21">
        <v>0</v>
      </c>
      <c r="Y7" s="21">
        <v>0</v>
      </c>
      <c r="Z7" s="21">
        <v>0</v>
      </c>
      <c r="AA7" s="21">
        <v>0</v>
      </c>
      <c r="AB7" s="21">
        <v>0</v>
      </c>
      <c r="AC7" s="21">
        <v>0</v>
      </c>
      <c r="AD7" s="21">
        <v>0</v>
      </c>
    </row>
    <row r="8" spans="1:30">
      <c r="A8" t="s">
        <v>4</v>
      </c>
      <c r="B8">
        <v>705</v>
      </c>
      <c r="C8" t="s">
        <v>153</v>
      </c>
      <c r="D8" s="21">
        <v>0</v>
      </c>
      <c r="E8" s="21">
        <v>0</v>
      </c>
      <c r="F8" s="21">
        <v>0</v>
      </c>
      <c r="G8" s="21">
        <v>0</v>
      </c>
      <c r="H8" s="21">
        <v>0</v>
      </c>
      <c r="I8" s="21"/>
      <c r="J8" s="21"/>
      <c r="K8" s="21"/>
      <c r="L8" s="21"/>
      <c r="M8" s="21"/>
      <c r="N8" s="21"/>
      <c r="O8" s="21"/>
      <c r="P8" s="21">
        <v>0</v>
      </c>
      <c r="Q8" s="21"/>
      <c r="R8" s="21"/>
      <c r="S8" s="21"/>
      <c r="T8" s="21"/>
      <c r="U8" s="21"/>
      <c r="V8" s="21"/>
      <c r="W8" s="21"/>
      <c r="X8" s="21"/>
      <c r="Y8" s="21"/>
      <c r="Z8" s="21"/>
      <c r="AA8" s="21"/>
      <c r="AB8" s="21"/>
      <c r="AC8" s="21"/>
      <c r="AD8" s="21">
        <v>0</v>
      </c>
    </row>
    <row r="9" spans="1:30">
      <c r="A9" t="s">
        <v>5</v>
      </c>
      <c r="B9">
        <v>704</v>
      </c>
      <c r="C9" t="s">
        <v>152</v>
      </c>
      <c r="D9" s="21">
        <v>0</v>
      </c>
      <c r="E9" s="21">
        <v>0</v>
      </c>
      <c r="F9" s="21">
        <v>0</v>
      </c>
      <c r="G9" s="21">
        <v>0</v>
      </c>
      <c r="H9" s="21">
        <v>0</v>
      </c>
      <c r="I9" s="21"/>
      <c r="J9" s="21"/>
      <c r="K9" s="21"/>
      <c r="L9" s="21"/>
      <c r="M9" s="21"/>
      <c r="N9" s="21"/>
      <c r="O9" s="21"/>
      <c r="P9" s="21">
        <v>0</v>
      </c>
      <c r="Q9" s="21"/>
      <c r="R9" s="21"/>
      <c r="S9" s="21"/>
      <c r="T9" s="21"/>
      <c r="U9" s="21"/>
      <c r="V9" s="21"/>
      <c r="W9" s="21"/>
      <c r="X9" s="21"/>
      <c r="Y9" s="21"/>
      <c r="Z9" s="21"/>
      <c r="AA9" s="21"/>
      <c r="AB9" s="21"/>
      <c r="AC9" s="21"/>
      <c r="AD9" s="21">
        <v>0</v>
      </c>
    </row>
    <row r="10" spans="1:30">
      <c r="A10" t="s">
        <v>6</v>
      </c>
      <c r="B10">
        <v>707</v>
      </c>
      <c r="C10" t="s">
        <v>154</v>
      </c>
      <c r="D10" s="21">
        <v>0</v>
      </c>
      <c r="E10" s="21">
        <v>0</v>
      </c>
      <c r="F10" s="21">
        <v>0</v>
      </c>
      <c r="G10" s="21">
        <v>0</v>
      </c>
      <c r="H10" s="21">
        <v>0</v>
      </c>
      <c r="I10" s="21">
        <v>0</v>
      </c>
      <c r="J10" s="21">
        <v>0</v>
      </c>
      <c r="K10" s="21">
        <v>0</v>
      </c>
      <c r="L10" s="21">
        <v>0</v>
      </c>
      <c r="M10" s="21">
        <v>0</v>
      </c>
      <c r="N10" s="21">
        <v>0</v>
      </c>
      <c r="O10" s="21"/>
      <c r="P10" s="21">
        <v>0</v>
      </c>
      <c r="Q10" s="21"/>
      <c r="R10" s="21"/>
      <c r="S10" s="21"/>
      <c r="T10" s="21"/>
      <c r="U10" s="21"/>
      <c r="V10" s="21"/>
      <c r="W10" s="21"/>
      <c r="X10" s="21"/>
      <c r="Y10" s="21"/>
      <c r="Z10" s="21"/>
      <c r="AA10" s="21"/>
      <c r="AB10" s="21"/>
      <c r="AC10" s="21"/>
      <c r="AD10" s="21">
        <v>0</v>
      </c>
    </row>
    <row r="11" spans="1:30">
      <c r="A11" t="s">
        <v>7</v>
      </c>
      <c r="B11">
        <v>604</v>
      </c>
      <c r="C11" t="s">
        <v>148</v>
      </c>
      <c r="D11" s="21">
        <v>0</v>
      </c>
      <c r="E11" s="21">
        <v>0</v>
      </c>
      <c r="F11" s="21">
        <v>0</v>
      </c>
      <c r="G11" s="21">
        <v>0</v>
      </c>
      <c r="H11" s="21">
        <v>0</v>
      </c>
      <c r="I11" s="21"/>
      <c r="J11" s="21"/>
      <c r="K11" s="21"/>
      <c r="L11" s="21"/>
      <c r="M11" s="21"/>
      <c r="N11" s="21"/>
      <c r="O11" s="21"/>
      <c r="P11" s="21">
        <v>0</v>
      </c>
      <c r="Q11" s="21"/>
      <c r="R11" s="21"/>
      <c r="S11" s="21"/>
      <c r="T11" s="21"/>
      <c r="U11" s="21"/>
      <c r="V11" s="21"/>
      <c r="W11" s="21"/>
      <c r="X11" s="21"/>
      <c r="Y11" s="21"/>
      <c r="Z11" s="21"/>
      <c r="AA11" s="21"/>
      <c r="AB11" s="21"/>
      <c r="AC11" s="21"/>
      <c r="AD11" s="21">
        <v>0</v>
      </c>
    </row>
    <row r="12" spans="1:30">
      <c r="A12" t="s">
        <v>8</v>
      </c>
      <c r="B12">
        <v>707</v>
      </c>
      <c r="C12" t="s">
        <v>154</v>
      </c>
      <c r="D12" s="21">
        <v>0</v>
      </c>
      <c r="E12" s="21">
        <v>0</v>
      </c>
      <c r="F12" s="21">
        <v>0</v>
      </c>
      <c r="G12" s="21">
        <v>0</v>
      </c>
      <c r="H12" s="21"/>
      <c r="I12" s="21"/>
      <c r="J12" s="21"/>
      <c r="K12" s="21"/>
      <c r="L12" s="21"/>
      <c r="M12" s="21"/>
      <c r="N12" s="21"/>
      <c r="O12" s="21"/>
      <c r="P12" s="21">
        <v>0</v>
      </c>
      <c r="Q12" s="21"/>
      <c r="R12" s="21"/>
      <c r="S12" s="21"/>
      <c r="T12" s="21"/>
      <c r="U12" s="21"/>
      <c r="V12" s="21"/>
      <c r="W12" s="21"/>
      <c r="X12" s="21"/>
      <c r="Y12" s="21"/>
      <c r="Z12" s="21"/>
      <c r="AA12" s="21"/>
      <c r="AB12" s="21"/>
      <c r="AC12" s="21"/>
      <c r="AD12" s="21">
        <v>0</v>
      </c>
    </row>
    <row r="13" spans="1:30">
      <c r="A13" t="s">
        <v>9</v>
      </c>
      <c r="B13">
        <v>604</v>
      </c>
      <c r="C13" t="s">
        <v>148</v>
      </c>
      <c r="D13" s="21"/>
      <c r="E13" s="21"/>
      <c r="F13" s="21"/>
      <c r="G13" s="21"/>
      <c r="H13" s="21">
        <v>0</v>
      </c>
      <c r="I13" s="21">
        <v>0</v>
      </c>
      <c r="J13" s="21">
        <v>0</v>
      </c>
      <c r="K13" s="21">
        <v>0</v>
      </c>
      <c r="L13" s="21">
        <v>0</v>
      </c>
      <c r="M13" s="21">
        <v>0</v>
      </c>
      <c r="N13" s="21">
        <v>0</v>
      </c>
      <c r="O13" s="21">
        <v>0</v>
      </c>
      <c r="P13" s="21">
        <v>0</v>
      </c>
      <c r="Q13" s="21">
        <v>0</v>
      </c>
      <c r="R13" s="21">
        <v>0</v>
      </c>
      <c r="S13" s="21">
        <v>0</v>
      </c>
      <c r="T13" s="21">
        <v>0</v>
      </c>
      <c r="U13" s="21">
        <v>0</v>
      </c>
      <c r="V13" s="21">
        <v>0</v>
      </c>
      <c r="W13" s="21">
        <v>0</v>
      </c>
      <c r="X13" s="21">
        <v>0</v>
      </c>
      <c r="Y13" s="21">
        <v>0</v>
      </c>
      <c r="Z13" s="21">
        <v>0</v>
      </c>
      <c r="AA13" s="21">
        <v>0</v>
      </c>
      <c r="AB13" s="21">
        <v>0</v>
      </c>
      <c r="AC13" s="21">
        <v>0</v>
      </c>
      <c r="AD13" s="21">
        <v>0</v>
      </c>
    </row>
    <row r="14" spans="1:30">
      <c r="A14" t="s">
        <v>10</v>
      </c>
      <c r="B14">
        <v>202</v>
      </c>
      <c r="C14" t="s">
        <v>127</v>
      </c>
      <c r="D14" s="21">
        <v>0</v>
      </c>
      <c r="E14" s="21">
        <v>0</v>
      </c>
      <c r="F14" s="21">
        <v>0</v>
      </c>
      <c r="G14" s="21">
        <v>0</v>
      </c>
      <c r="H14" s="21">
        <v>0</v>
      </c>
      <c r="I14" s="21"/>
      <c r="J14" s="21"/>
      <c r="K14" s="21"/>
      <c r="L14" s="21"/>
      <c r="M14" s="21"/>
      <c r="N14" s="21"/>
      <c r="O14" s="21"/>
      <c r="P14" s="21">
        <v>0</v>
      </c>
      <c r="Q14" s="21"/>
      <c r="R14" s="21"/>
      <c r="S14" s="21"/>
      <c r="T14" s="21"/>
      <c r="U14" s="21"/>
      <c r="V14" s="21"/>
      <c r="W14" s="21"/>
      <c r="X14" s="21"/>
      <c r="Y14" s="21"/>
      <c r="Z14" s="21"/>
      <c r="AA14" s="21"/>
      <c r="AB14" s="21"/>
      <c r="AC14" s="21"/>
      <c r="AD14" s="21">
        <v>0</v>
      </c>
    </row>
    <row r="15" spans="1:30">
      <c r="A15" t="s">
        <v>11</v>
      </c>
      <c r="B15">
        <v>204</v>
      </c>
      <c r="C15" t="s">
        <v>128</v>
      </c>
      <c r="D15" s="21">
        <v>0</v>
      </c>
      <c r="E15" s="21">
        <v>0</v>
      </c>
      <c r="F15" s="21">
        <v>0</v>
      </c>
      <c r="G15" s="21">
        <v>0</v>
      </c>
      <c r="H15" s="21">
        <v>0</v>
      </c>
      <c r="I15" s="21">
        <v>0</v>
      </c>
      <c r="J15" s="21">
        <v>0</v>
      </c>
      <c r="K15" s="21">
        <v>0</v>
      </c>
      <c r="L15" s="21">
        <v>0</v>
      </c>
      <c r="M15" s="21">
        <v>0</v>
      </c>
      <c r="N15" s="21">
        <v>0</v>
      </c>
      <c r="O15" s="21">
        <v>0</v>
      </c>
      <c r="P15" s="21">
        <v>0</v>
      </c>
      <c r="Q15" s="21">
        <v>0</v>
      </c>
      <c r="R15" s="21">
        <v>0</v>
      </c>
      <c r="S15" s="21">
        <v>0</v>
      </c>
      <c r="T15" s="21">
        <v>0</v>
      </c>
      <c r="U15" s="21">
        <v>0</v>
      </c>
      <c r="V15" s="21">
        <v>0</v>
      </c>
      <c r="W15" s="21">
        <v>0</v>
      </c>
      <c r="X15" s="21">
        <v>0</v>
      </c>
      <c r="Y15" s="21">
        <v>0</v>
      </c>
      <c r="Z15" s="21">
        <v>0</v>
      </c>
      <c r="AA15" s="21">
        <v>0</v>
      </c>
      <c r="AB15" s="21">
        <v>0</v>
      </c>
      <c r="AC15" s="21">
        <v>0</v>
      </c>
      <c r="AD15" s="21">
        <v>0</v>
      </c>
    </row>
    <row r="16" spans="1:30">
      <c r="A16" t="s">
        <v>12</v>
      </c>
      <c r="B16">
        <v>504</v>
      </c>
      <c r="C16" t="s">
        <v>140</v>
      </c>
      <c r="D16" s="21"/>
      <c r="E16" s="21"/>
      <c r="F16" s="21"/>
      <c r="G16" s="21"/>
      <c r="H16" s="21"/>
      <c r="I16" s="21">
        <v>0</v>
      </c>
      <c r="J16" s="21">
        <v>0</v>
      </c>
      <c r="K16" s="21"/>
      <c r="L16" s="21"/>
      <c r="M16" s="21"/>
      <c r="N16" s="21"/>
      <c r="O16" s="21"/>
      <c r="P16" s="21">
        <v>0</v>
      </c>
      <c r="Q16" s="21">
        <v>0</v>
      </c>
      <c r="R16" s="21"/>
      <c r="S16" s="21"/>
      <c r="T16" s="21"/>
      <c r="U16" s="21"/>
      <c r="V16" s="21"/>
      <c r="W16" s="21"/>
      <c r="X16" s="21"/>
      <c r="Y16" s="21"/>
      <c r="Z16" s="21"/>
      <c r="AA16" s="21">
        <v>0</v>
      </c>
      <c r="AB16" s="21"/>
      <c r="AC16" s="21">
        <v>0</v>
      </c>
      <c r="AD16" s="21">
        <v>0</v>
      </c>
    </row>
    <row r="17" spans="1:30">
      <c r="A17" t="s">
        <v>13</v>
      </c>
      <c r="B17">
        <v>104</v>
      </c>
      <c r="C17" t="s">
        <v>124</v>
      </c>
      <c r="D17" s="21">
        <v>0</v>
      </c>
      <c r="E17" s="21">
        <v>0</v>
      </c>
      <c r="F17" s="21">
        <v>0</v>
      </c>
      <c r="G17" s="21">
        <v>0</v>
      </c>
      <c r="H17" s="21">
        <v>0</v>
      </c>
      <c r="I17" s="21"/>
      <c r="J17" s="21"/>
      <c r="K17" s="21"/>
      <c r="L17" s="21"/>
      <c r="M17" s="21"/>
      <c r="N17" s="21"/>
      <c r="O17" s="21"/>
      <c r="P17" s="21">
        <v>0</v>
      </c>
      <c r="Q17" s="21"/>
      <c r="R17" s="21"/>
      <c r="S17" s="21"/>
      <c r="T17" s="21"/>
      <c r="U17" s="21"/>
      <c r="V17" s="21"/>
      <c r="W17" s="21"/>
      <c r="X17" s="21"/>
      <c r="Y17" s="21"/>
      <c r="Z17" s="21"/>
      <c r="AA17" s="21"/>
      <c r="AB17" s="21"/>
      <c r="AC17" s="21"/>
      <c r="AD17" s="21">
        <v>0</v>
      </c>
    </row>
    <row r="18" spans="1:30">
      <c r="A18" t="s">
        <v>14</v>
      </c>
      <c r="B18">
        <v>703</v>
      </c>
      <c r="C18" t="s">
        <v>151</v>
      </c>
      <c r="D18" s="21">
        <v>0</v>
      </c>
      <c r="E18" s="21">
        <v>0</v>
      </c>
      <c r="F18" s="21">
        <v>0</v>
      </c>
      <c r="G18" s="21">
        <v>0</v>
      </c>
      <c r="H18" s="21">
        <v>0</v>
      </c>
      <c r="I18" s="21"/>
      <c r="J18" s="21"/>
      <c r="K18" s="21"/>
      <c r="L18" s="21"/>
      <c r="M18" s="21"/>
      <c r="N18" s="21"/>
      <c r="O18" s="21"/>
      <c r="P18" s="21">
        <v>0</v>
      </c>
      <c r="Q18" s="21"/>
      <c r="R18" s="21"/>
      <c r="S18" s="21"/>
      <c r="T18" s="21"/>
      <c r="U18" s="21"/>
      <c r="V18" s="21"/>
      <c r="W18" s="21"/>
      <c r="X18" s="21"/>
      <c r="Y18" s="21"/>
      <c r="Z18" s="21"/>
      <c r="AA18" s="21"/>
      <c r="AB18" s="21"/>
      <c r="AC18" s="21"/>
      <c r="AD18" s="21">
        <v>0</v>
      </c>
    </row>
    <row r="19" spans="1:30">
      <c r="A19" t="s">
        <v>108</v>
      </c>
      <c r="B19">
        <v>507</v>
      </c>
      <c r="C19" t="s">
        <v>143</v>
      </c>
      <c r="D19" s="21"/>
      <c r="E19" s="21"/>
      <c r="F19" s="21"/>
      <c r="G19" s="21"/>
      <c r="H19" s="21"/>
      <c r="I19" s="21"/>
      <c r="J19" s="21"/>
      <c r="K19" s="21"/>
      <c r="L19" s="21"/>
      <c r="M19" s="21"/>
      <c r="N19" s="21"/>
      <c r="O19" s="21"/>
      <c r="P19" s="21"/>
      <c r="Q19" s="21">
        <v>1</v>
      </c>
      <c r="R19" s="21">
        <v>0</v>
      </c>
      <c r="S19" s="21">
        <v>0</v>
      </c>
      <c r="T19" s="21">
        <v>0</v>
      </c>
      <c r="U19" s="21">
        <v>0</v>
      </c>
      <c r="V19" s="21">
        <v>0</v>
      </c>
      <c r="W19" s="21">
        <v>0</v>
      </c>
      <c r="X19" s="21">
        <v>0</v>
      </c>
      <c r="Y19" s="21">
        <v>0</v>
      </c>
      <c r="Z19" s="21">
        <v>0</v>
      </c>
      <c r="AA19" s="21">
        <v>0</v>
      </c>
      <c r="AB19" s="21">
        <v>0</v>
      </c>
      <c r="AC19" s="21">
        <v>1</v>
      </c>
      <c r="AD19" s="21">
        <v>1</v>
      </c>
    </row>
    <row r="20" spans="1:30">
      <c r="A20" t="s">
        <v>15</v>
      </c>
      <c r="B20">
        <v>204</v>
      </c>
      <c r="C20" t="s">
        <v>128</v>
      </c>
      <c r="D20" s="21">
        <v>0</v>
      </c>
      <c r="E20" s="21">
        <v>0</v>
      </c>
      <c r="F20" s="21">
        <v>0</v>
      </c>
      <c r="G20" s="21">
        <v>0</v>
      </c>
      <c r="H20" s="21">
        <v>0</v>
      </c>
      <c r="I20" s="21"/>
      <c r="J20" s="21"/>
      <c r="K20" s="21"/>
      <c r="L20" s="21"/>
      <c r="M20" s="21"/>
      <c r="N20" s="21"/>
      <c r="O20" s="21"/>
      <c r="P20" s="21">
        <v>0</v>
      </c>
      <c r="Q20" s="21"/>
      <c r="R20" s="21"/>
      <c r="S20" s="21"/>
      <c r="T20" s="21"/>
      <c r="U20" s="21"/>
      <c r="V20" s="21"/>
      <c r="W20" s="21"/>
      <c r="X20" s="21"/>
      <c r="Y20" s="21"/>
      <c r="Z20" s="21"/>
      <c r="AA20" s="21"/>
      <c r="AB20" s="21"/>
      <c r="AC20" s="21"/>
      <c r="AD20" s="21">
        <v>0</v>
      </c>
    </row>
    <row r="21" spans="1:30">
      <c r="A21" t="s">
        <v>16</v>
      </c>
      <c r="B21">
        <v>710</v>
      </c>
      <c r="C21" t="s">
        <v>157</v>
      </c>
      <c r="D21" s="21">
        <v>0</v>
      </c>
      <c r="E21" s="21">
        <v>0</v>
      </c>
      <c r="F21" s="21">
        <v>0</v>
      </c>
      <c r="G21" s="21">
        <v>0</v>
      </c>
      <c r="H21" s="21">
        <v>0</v>
      </c>
      <c r="I21" s="21"/>
      <c r="J21" s="21"/>
      <c r="K21" s="21"/>
      <c r="L21" s="21"/>
      <c r="M21" s="21"/>
      <c r="N21" s="21"/>
      <c r="O21" s="21"/>
      <c r="P21" s="21">
        <v>0</v>
      </c>
      <c r="Q21" s="21"/>
      <c r="R21" s="21"/>
      <c r="S21" s="21"/>
      <c r="T21" s="21"/>
      <c r="U21" s="21"/>
      <c r="V21" s="21"/>
      <c r="W21" s="21"/>
      <c r="X21" s="21"/>
      <c r="Y21" s="21"/>
      <c r="Z21" s="21"/>
      <c r="AA21" s="21"/>
      <c r="AB21" s="21"/>
      <c r="AC21" s="21"/>
      <c r="AD21" s="21">
        <v>0</v>
      </c>
    </row>
    <row r="22" spans="1:30">
      <c r="A22" t="s">
        <v>17</v>
      </c>
      <c r="B22">
        <v>603</v>
      </c>
      <c r="C22" t="s">
        <v>147</v>
      </c>
      <c r="D22" s="21">
        <v>0</v>
      </c>
      <c r="E22" s="21">
        <v>0</v>
      </c>
      <c r="F22" s="21">
        <v>0</v>
      </c>
      <c r="G22" s="21">
        <v>0</v>
      </c>
      <c r="H22" s="21">
        <v>0</v>
      </c>
      <c r="I22" s="21"/>
      <c r="J22" s="21"/>
      <c r="K22" s="21"/>
      <c r="L22" s="21"/>
      <c r="M22" s="21"/>
      <c r="N22" s="21"/>
      <c r="O22" s="21"/>
      <c r="P22" s="21">
        <v>0</v>
      </c>
      <c r="Q22" s="21"/>
      <c r="R22" s="21"/>
      <c r="S22" s="21"/>
      <c r="T22" s="21"/>
      <c r="U22" s="21"/>
      <c r="V22" s="21"/>
      <c r="W22" s="21"/>
      <c r="X22" s="21"/>
      <c r="Y22" s="21"/>
      <c r="Z22" s="21"/>
      <c r="AA22" s="21"/>
      <c r="AB22" s="21"/>
      <c r="AC22" s="21"/>
      <c r="AD22" s="21">
        <v>0</v>
      </c>
    </row>
    <row r="23" spans="1:30">
      <c r="A23" t="s">
        <v>109</v>
      </c>
      <c r="B23">
        <v>603</v>
      </c>
      <c r="C23" t="s">
        <v>147</v>
      </c>
      <c r="D23" s="21"/>
      <c r="E23" s="21"/>
      <c r="F23" s="21"/>
      <c r="G23" s="21"/>
      <c r="H23" s="21"/>
      <c r="I23" s="21"/>
      <c r="J23" s="21"/>
      <c r="K23" s="21"/>
      <c r="L23" s="21"/>
      <c r="M23" s="21"/>
      <c r="N23" s="21"/>
      <c r="O23" s="21"/>
      <c r="P23" s="21"/>
      <c r="Q23" s="21"/>
      <c r="R23" s="21"/>
      <c r="S23" s="21"/>
      <c r="T23" s="21"/>
      <c r="U23" s="21">
        <v>0</v>
      </c>
      <c r="V23" s="21">
        <v>0</v>
      </c>
      <c r="W23" s="21">
        <v>0</v>
      </c>
      <c r="X23" s="21">
        <v>0</v>
      </c>
      <c r="Y23" s="21">
        <v>0</v>
      </c>
      <c r="Z23" s="21">
        <v>0</v>
      </c>
      <c r="AA23" s="21">
        <v>0</v>
      </c>
      <c r="AB23" s="21">
        <v>0</v>
      </c>
      <c r="AC23" s="21">
        <v>0</v>
      </c>
      <c r="AD23" s="21">
        <v>0</v>
      </c>
    </row>
    <row r="24" spans="1:30">
      <c r="A24" t="s">
        <v>18</v>
      </c>
      <c r="B24">
        <v>705</v>
      </c>
      <c r="C24" t="s">
        <v>153</v>
      </c>
      <c r="D24" s="21"/>
      <c r="E24" s="21"/>
      <c r="F24" s="21"/>
      <c r="G24" s="21"/>
      <c r="H24" s="21">
        <v>0</v>
      </c>
      <c r="I24" s="21">
        <v>0</v>
      </c>
      <c r="J24" s="21">
        <v>0</v>
      </c>
      <c r="K24" s="21">
        <v>0</v>
      </c>
      <c r="L24" s="21">
        <v>0</v>
      </c>
      <c r="M24" s="21">
        <v>0</v>
      </c>
      <c r="N24" s="21">
        <v>0</v>
      </c>
      <c r="O24" s="21">
        <v>0</v>
      </c>
      <c r="P24" s="21">
        <v>0</v>
      </c>
      <c r="Q24" s="21">
        <v>0</v>
      </c>
      <c r="R24" s="21">
        <v>0</v>
      </c>
      <c r="S24" s="21">
        <v>0</v>
      </c>
      <c r="T24" s="21">
        <v>0</v>
      </c>
      <c r="U24" s="21">
        <v>0</v>
      </c>
      <c r="V24" s="21">
        <v>0</v>
      </c>
      <c r="W24" s="21">
        <v>0</v>
      </c>
      <c r="X24" s="21">
        <v>0</v>
      </c>
      <c r="Y24" s="21">
        <v>0</v>
      </c>
      <c r="Z24" s="21">
        <v>0</v>
      </c>
      <c r="AA24" s="21">
        <v>0</v>
      </c>
      <c r="AB24" s="21">
        <v>0</v>
      </c>
      <c r="AC24" s="21">
        <v>0</v>
      </c>
      <c r="AD24" s="21">
        <v>0</v>
      </c>
    </row>
    <row r="25" spans="1:30">
      <c r="A25" t="s">
        <v>19</v>
      </c>
      <c r="B25">
        <v>703</v>
      </c>
      <c r="C25" t="s">
        <v>151</v>
      </c>
      <c r="D25" s="21"/>
      <c r="E25" s="21"/>
      <c r="F25" s="21"/>
      <c r="G25" s="21"/>
      <c r="H25" s="21">
        <v>0</v>
      </c>
      <c r="I25" s="21">
        <v>0</v>
      </c>
      <c r="J25" s="21">
        <v>0</v>
      </c>
      <c r="K25" s="21">
        <v>0</v>
      </c>
      <c r="L25" s="21">
        <v>0</v>
      </c>
      <c r="M25" s="21">
        <v>0</v>
      </c>
      <c r="N25" s="21">
        <v>0</v>
      </c>
      <c r="O25" s="21">
        <v>0</v>
      </c>
      <c r="P25" s="21">
        <v>0</v>
      </c>
      <c r="Q25" s="21">
        <v>0</v>
      </c>
      <c r="R25" s="21">
        <v>0</v>
      </c>
      <c r="S25" s="21">
        <v>0</v>
      </c>
      <c r="T25" s="21">
        <v>0</v>
      </c>
      <c r="U25" s="21">
        <v>0</v>
      </c>
      <c r="V25" s="21">
        <v>0</v>
      </c>
      <c r="W25" s="21">
        <v>0</v>
      </c>
      <c r="X25" s="21">
        <v>0</v>
      </c>
      <c r="Y25" s="21">
        <v>0</v>
      </c>
      <c r="Z25" s="21">
        <v>0</v>
      </c>
      <c r="AA25" s="21">
        <v>0</v>
      </c>
      <c r="AB25" s="21">
        <v>0</v>
      </c>
      <c r="AC25" s="21">
        <v>0</v>
      </c>
      <c r="AD25" s="21">
        <v>0</v>
      </c>
    </row>
    <row r="26" spans="1:30">
      <c r="A26" t="s">
        <v>20</v>
      </c>
      <c r="B26">
        <v>501</v>
      </c>
      <c r="C26" t="s">
        <v>139</v>
      </c>
      <c r="D26" s="21"/>
      <c r="E26" s="21"/>
      <c r="F26" s="21"/>
      <c r="G26" s="21"/>
      <c r="H26" s="21">
        <v>0</v>
      </c>
      <c r="I26" s="21">
        <v>0</v>
      </c>
      <c r="J26" s="21">
        <v>0</v>
      </c>
      <c r="K26" s="21">
        <v>0</v>
      </c>
      <c r="L26" s="21"/>
      <c r="M26" s="21"/>
      <c r="N26" s="21">
        <v>0</v>
      </c>
      <c r="O26" s="21">
        <v>0</v>
      </c>
      <c r="P26" s="21">
        <v>0</v>
      </c>
      <c r="Q26" s="21"/>
      <c r="R26" s="21"/>
      <c r="S26" s="21"/>
      <c r="T26" s="21"/>
      <c r="U26" s="21"/>
      <c r="V26" s="21"/>
      <c r="W26" s="21"/>
      <c r="X26" s="21"/>
      <c r="Y26" s="21"/>
      <c r="Z26" s="21"/>
      <c r="AA26" s="21"/>
      <c r="AB26" s="21"/>
      <c r="AC26" s="21"/>
      <c r="AD26" s="21">
        <v>0</v>
      </c>
    </row>
    <row r="27" spans="1:30">
      <c r="A27" t="s">
        <v>21</v>
      </c>
      <c r="B27">
        <v>506</v>
      </c>
      <c r="C27" t="s">
        <v>142</v>
      </c>
      <c r="D27" s="21">
        <v>0</v>
      </c>
      <c r="E27" s="21">
        <v>0</v>
      </c>
      <c r="F27" s="21">
        <v>0</v>
      </c>
      <c r="G27" s="21">
        <v>0</v>
      </c>
      <c r="H27" s="21"/>
      <c r="I27" s="21"/>
      <c r="J27" s="21"/>
      <c r="K27" s="21"/>
      <c r="L27" s="21"/>
      <c r="M27" s="21"/>
      <c r="N27" s="21"/>
      <c r="O27" s="21"/>
      <c r="P27" s="21">
        <v>0</v>
      </c>
      <c r="Q27" s="21"/>
      <c r="R27" s="21"/>
      <c r="S27" s="21"/>
      <c r="T27" s="21"/>
      <c r="U27" s="21"/>
      <c r="V27" s="21"/>
      <c r="W27" s="21"/>
      <c r="X27" s="21"/>
      <c r="Y27" s="21"/>
      <c r="Z27" s="21"/>
      <c r="AA27" s="21"/>
      <c r="AB27" s="21"/>
      <c r="AC27" s="21"/>
      <c r="AD27" s="21">
        <v>0</v>
      </c>
    </row>
    <row r="28" spans="1:30">
      <c r="A28" t="s">
        <v>22</v>
      </c>
      <c r="B28">
        <v>404</v>
      </c>
      <c r="C28" t="s">
        <v>138</v>
      </c>
      <c r="D28" s="21"/>
      <c r="E28" s="21"/>
      <c r="F28" s="21"/>
      <c r="G28" s="21"/>
      <c r="H28" s="21">
        <v>0</v>
      </c>
      <c r="I28" s="21">
        <v>0</v>
      </c>
      <c r="J28" s="21">
        <v>0</v>
      </c>
      <c r="K28" s="21">
        <v>0</v>
      </c>
      <c r="L28" s="21">
        <v>0</v>
      </c>
      <c r="M28" s="21">
        <v>0</v>
      </c>
      <c r="N28" s="21">
        <v>0</v>
      </c>
      <c r="O28" s="21">
        <v>0</v>
      </c>
      <c r="P28" s="21">
        <v>0</v>
      </c>
      <c r="Q28" s="21">
        <v>0</v>
      </c>
      <c r="R28" s="21">
        <v>0</v>
      </c>
      <c r="S28" s="21">
        <v>0</v>
      </c>
      <c r="T28" s="21">
        <v>0</v>
      </c>
      <c r="U28" s="21">
        <v>0</v>
      </c>
      <c r="V28" s="21">
        <v>0</v>
      </c>
      <c r="W28" s="21">
        <v>0</v>
      </c>
      <c r="X28" s="21">
        <v>0</v>
      </c>
      <c r="Y28" s="21">
        <v>0</v>
      </c>
      <c r="Z28" s="21">
        <v>0</v>
      </c>
      <c r="AA28" s="21">
        <v>0</v>
      </c>
      <c r="AB28" s="21">
        <v>0</v>
      </c>
      <c r="AC28" s="21">
        <v>0</v>
      </c>
      <c r="AD28" s="21">
        <v>0</v>
      </c>
    </row>
    <row r="29" spans="1:30">
      <c r="A29" t="s">
        <v>23</v>
      </c>
      <c r="B29">
        <v>403</v>
      </c>
      <c r="C29" t="s">
        <v>137</v>
      </c>
      <c r="D29" s="21">
        <v>0</v>
      </c>
      <c r="E29" s="21">
        <v>0</v>
      </c>
      <c r="F29" s="21">
        <v>0</v>
      </c>
      <c r="G29" s="21">
        <v>0</v>
      </c>
      <c r="H29" s="21">
        <v>0</v>
      </c>
      <c r="I29" s="21">
        <v>0</v>
      </c>
      <c r="J29" s="21">
        <v>0</v>
      </c>
      <c r="K29" s="21">
        <v>0</v>
      </c>
      <c r="L29" s="21">
        <v>0</v>
      </c>
      <c r="M29" s="21">
        <v>0</v>
      </c>
      <c r="N29" s="21">
        <v>0</v>
      </c>
      <c r="O29" s="21">
        <v>0</v>
      </c>
      <c r="P29" s="21">
        <v>0</v>
      </c>
      <c r="Q29" s="21">
        <v>1</v>
      </c>
      <c r="R29" s="21">
        <v>0</v>
      </c>
      <c r="S29" s="21">
        <v>0</v>
      </c>
      <c r="T29" s="21">
        <v>0</v>
      </c>
      <c r="U29" s="21">
        <v>0</v>
      </c>
      <c r="V29" s="21">
        <v>0</v>
      </c>
      <c r="W29" s="21">
        <v>0</v>
      </c>
      <c r="X29" s="21">
        <v>0</v>
      </c>
      <c r="Y29" s="21">
        <v>0</v>
      </c>
      <c r="Z29" s="21">
        <v>0</v>
      </c>
      <c r="AA29" s="21">
        <v>0</v>
      </c>
      <c r="AB29" s="21">
        <v>0</v>
      </c>
      <c r="AC29" s="21">
        <v>1</v>
      </c>
      <c r="AD29" s="21">
        <v>1</v>
      </c>
    </row>
    <row r="30" spans="1:30">
      <c r="A30" t="s">
        <v>24</v>
      </c>
      <c r="B30">
        <v>605</v>
      </c>
      <c r="C30" t="s">
        <v>149</v>
      </c>
      <c r="D30" s="21">
        <v>0</v>
      </c>
      <c r="E30" s="21">
        <v>0</v>
      </c>
      <c r="F30" s="21">
        <v>9</v>
      </c>
      <c r="G30" s="21">
        <v>0</v>
      </c>
      <c r="H30" s="21">
        <v>0</v>
      </c>
      <c r="I30" s="21">
        <v>0</v>
      </c>
      <c r="J30" s="21"/>
      <c r="K30" s="21"/>
      <c r="L30" s="21"/>
      <c r="M30" s="21"/>
      <c r="N30" s="21"/>
      <c r="O30" s="21"/>
      <c r="P30" s="21">
        <v>9</v>
      </c>
      <c r="Q30" s="21"/>
      <c r="R30" s="21"/>
      <c r="S30" s="21"/>
      <c r="T30" s="21"/>
      <c r="U30" s="21"/>
      <c r="V30" s="21"/>
      <c r="W30" s="21"/>
      <c r="X30" s="21"/>
      <c r="Y30" s="21"/>
      <c r="Z30" s="21"/>
      <c r="AA30" s="21"/>
      <c r="AB30" s="21"/>
      <c r="AC30" s="21"/>
      <c r="AD30" s="21">
        <v>9</v>
      </c>
    </row>
    <row r="31" spans="1:30">
      <c r="A31" t="s">
        <v>25</v>
      </c>
      <c r="B31">
        <v>704</v>
      </c>
      <c r="C31" t="s">
        <v>152</v>
      </c>
      <c r="D31" s="21">
        <v>0</v>
      </c>
      <c r="E31" s="21">
        <v>0</v>
      </c>
      <c r="F31" s="21">
        <v>0</v>
      </c>
      <c r="G31" s="21">
        <v>0</v>
      </c>
      <c r="H31" s="21">
        <v>0</v>
      </c>
      <c r="I31" s="21">
        <v>0</v>
      </c>
      <c r="J31" s="21">
        <v>0</v>
      </c>
      <c r="K31" s="21">
        <v>0</v>
      </c>
      <c r="L31" s="21">
        <v>0</v>
      </c>
      <c r="M31" s="21">
        <v>0</v>
      </c>
      <c r="N31" s="21">
        <v>0</v>
      </c>
      <c r="O31" s="21">
        <v>0</v>
      </c>
      <c r="P31" s="21">
        <v>0</v>
      </c>
      <c r="Q31" s="21">
        <v>0</v>
      </c>
      <c r="R31" s="21">
        <v>0</v>
      </c>
      <c r="S31" s="21">
        <v>0</v>
      </c>
      <c r="T31" s="21">
        <v>0</v>
      </c>
      <c r="U31" s="21">
        <v>0</v>
      </c>
      <c r="V31" s="21">
        <v>0</v>
      </c>
      <c r="W31" s="21">
        <v>0</v>
      </c>
      <c r="X31" s="21">
        <v>0</v>
      </c>
      <c r="Y31" s="21">
        <v>0</v>
      </c>
      <c r="Z31" s="21">
        <v>0</v>
      </c>
      <c r="AA31" s="21">
        <v>0</v>
      </c>
      <c r="AB31" s="21">
        <v>0</v>
      </c>
      <c r="AC31" s="21">
        <v>0</v>
      </c>
      <c r="AD31" s="21">
        <v>0</v>
      </c>
    </row>
    <row r="32" spans="1:30">
      <c r="A32" t="s">
        <v>26</v>
      </c>
      <c r="B32">
        <v>506</v>
      </c>
      <c r="C32" t="s">
        <v>142</v>
      </c>
      <c r="D32" s="21">
        <v>0</v>
      </c>
      <c r="E32" s="21">
        <v>0</v>
      </c>
      <c r="F32" s="21">
        <v>0</v>
      </c>
      <c r="G32" s="21">
        <v>0</v>
      </c>
      <c r="H32" s="21">
        <v>0</v>
      </c>
      <c r="I32" s="21">
        <v>0</v>
      </c>
      <c r="J32" s="21">
        <v>0</v>
      </c>
      <c r="K32" s="21">
        <v>0</v>
      </c>
      <c r="L32" s="21">
        <v>0</v>
      </c>
      <c r="M32" s="21">
        <v>0</v>
      </c>
      <c r="N32" s="21">
        <v>0</v>
      </c>
      <c r="O32" s="21">
        <v>0</v>
      </c>
      <c r="P32" s="21">
        <v>0</v>
      </c>
      <c r="Q32" s="21">
        <v>0</v>
      </c>
      <c r="R32" s="21">
        <v>0</v>
      </c>
      <c r="S32" s="21">
        <v>0</v>
      </c>
      <c r="T32" s="21">
        <v>0</v>
      </c>
      <c r="U32" s="21">
        <v>0</v>
      </c>
      <c r="V32" s="21">
        <v>0</v>
      </c>
      <c r="W32" s="21">
        <v>0</v>
      </c>
      <c r="X32" s="21">
        <v>0</v>
      </c>
      <c r="Y32" s="21">
        <v>0</v>
      </c>
      <c r="Z32" s="21">
        <v>0</v>
      </c>
      <c r="AA32" s="21">
        <v>0</v>
      </c>
      <c r="AB32" s="21">
        <v>0</v>
      </c>
      <c r="AC32" s="21">
        <v>0</v>
      </c>
      <c r="AD32" s="21">
        <v>0</v>
      </c>
    </row>
    <row r="33" spans="1:30">
      <c r="A33" t="s">
        <v>27</v>
      </c>
      <c r="B33">
        <v>505</v>
      </c>
      <c r="C33" t="s">
        <v>141</v>
      </c>
      <c r="D33" s="21">
        <v>0</v>
      </c>
      <c r="E33" s="21">
        <v>0</v>
      </c>
      <c r="F33" s="21">
        <v>0</v>
      </c>
      <c r="G33" s="21">
        <v>0</v>
      </c>
      <c r="H33" s="21">
        <v>0</v>
      </c>
      <c r="I33" s="21">
        <v>0</v>
      </c>
      <c r="J33" s="21">
        <v>0</v>
      </c>
      <c r="K33" s="21">
        <v>0</v>
      </c>
      <c r="L33" s="21">
        <v>0</v>
      </c>
      <c r="M33" s="21">
        <v>0</v>
      </c>
      <c r="N33" s="21">
        <v>0</v>
      </c>
      <c r="O33" s="21">
        <v>0</v>
      </c>
      <c r="P33" s="21">
        <v>0</v>
      </c>
      <c r="Q33" s="21">
        <v>0</v>
      </c>
      <c r="R33" s="21"/>
      <c r="S33" s="21"/>
      <c r="T33" s="21"/>
      <c r="U33" s="21"/>
      <c r="V33" s="21"/>
      <c r="W33" s="21"/>
      <c r="X33" s="21"/>
      <c r="Y33" s="21"/>
      <c r="Z33" s="21"/>
      <c r="AA33" s="21"/>
      <c r="AB33" s="21"/>
      <c r="AC33" s="21">
        <v>0</v>
      </c>
      <c r="AD33" s="21">
        <v>0</v>
      </c>
    </row>
    <row r="34" spans="1:30">
      <c r="A34" t="s">
        <v>28</v>
      </c>
      <c r="B34">
        <v>504</v>
      </c>
      <c r="C34" t="s">
        <v>140</v>
      </c>
      <c r="D34" s="21">
        <v>0</v>
      </c>
      <c r="E34" s="21">
        <v>0</v>
      </c>
      <c r="F34" s="21">
        <v>0</v>
      </c>
      <c r="G34" s="21">
        <v>0</v>
      </c>
      <c r="H34" s="21">
        <v>0</v>
      </c>
      <c r="I34" s="21">
        <v>0</v>
      </c>
      <c r="J34" s="21">
        <v>0</v>
      </c>
      <c r="K34" s="21">
        <v>0</v>
      </c>
      <c r="L34" s="21">
        <v>0</v>
      </c>
      <c r="M34" s="21">
        <v>0</v>
      </c>
      <c r="N34" s="21">
        <v>0</v>
      </c>
      <c r="O34" s="21">
        <v>0</v>
      </c>
      <c r="P34" s="21">
        <v>0</v>
      </c>
      <c r="Q34" s="21">
        <v>0</v>
      </c>
      <c r="R34" s="21">
        <v>0</v>
      </c>
      <c r="S34" s="21">
        <v>0</v>
      </c>
      <c r="T34" s="21">
        <v>0</v>
      </c>
      <c r="U34" s="21">
        <v>0</v>
      </c>
      <c r="V34" s="21">
        <v>0</v>
      </c>
      <c r="W34" s="21">
        <v>0</v>
      </c>
      <c r="X34" s="21">
        <v>0</v>
      </c>
      <c r="Y34" s="21">
        <v>0</v>
      </c>
      <c r="Z34" s="21">
        <v>0</v>
      </c>
      <c r="AA34" s="21">
        <v>0</v>
      </c>
      <c r="AB34" s="21">
        <v>0</v>
      </c>
      <c r="AC34" s="21">
        <v>0</v>
      </c>
      <c r="AD34" s="21">
        <v>0</v>
      </c>
    </row>
    <row r="35" spans="1:30">
      <c r="A35" t="s">
        <v>29</v>
      </c>
      <c r="B35">
        <v>604</v>
      </c>
      <c r="C35" t="s">
        <v>148</v>
      </c>
      <c r="D35" s="21"/>
      <c r="E35" s="21"/>
      <c r="F35" s="21"/>
      <c r="G35" s="21"/>
      <c r="H35" s="21">
        <v>0</v>
      </c>
      <c r="I35" s="21">
        <v>0</v>
      </c>
      <c r="J35" s="21">
        <v>0</v>
      </c>
      <c r="K35" s="21">
        <v>0</v>
      </c>
      <c r="L35" s="21">
        <v>0</v>
      </c>
      <c r="M35" s="21">
        <v>0</v>
      </c>
      <c r="N35" s="21">
        <v>0</v>
      </c>
      <c r="O35" s="21">
        <v>0</v>
      </c>
      <c r="P35" s="21">
        <v>0</v>
      </c>
      <c r="Q35" s="21">
        <v>0</v>
      </c>
      <c r="R35" s="21">
        <v>0</v>
      </c>
      <c r="S35" s="21">
        <v>0</v>
      </c>
      <c r="T35" s="21">
        <v>0</v>
      </c>
      <c r="U35" s="21">
        <v>0</v>
      </c>
      <c r="V35" s="21">
        <v>0</v>
      </c>
      <c r="W35" s="21">
        <v>0</v>
      </c>
      <c r="X35" s="21">
        <v>0</v>
      </c>
      <c r="Y35" s="21">
        <v>0</v>
      </c>
      <c r="Z35" s="21">
        <v>0</v>
      </c>
      <c r="AA35" s="21">
        <v>1</v>
      </c>
      <c r="AB35" s="21">
        <v>0</v>
      </c>
      <c r="AC35" s="21">
        <v>1</v>
      </c>
      <c r="AD35" s="21">
        <v>1</v>
      </c>
    </row>
    <row r="36" spans="1:30">
      <c r="A36" t="s">
        <v>30</v>
      </c>
      <c r="B36">
        <v>707</v>
      </c>
      <c r="C36" t="s">
        <v>154</v>
      </c>
      <c r="D36" s="21">
        <v>0</v>
      </c>
      <c r="E36" s="21">
        <v>0</v>
      </c>
      <c r="F36" s="21">
        <v>0</v>
      </c>
      <c r="G36" s="21">
        <v>0</v>
      </c>
      <c r="H36" s="21">
        <v>0</v>
      </c>
      <c r="I36" s="21">
        <v>0</v>
      </c>
      <c r="J36" s="21">
        <v>0</v>
      </c>
      <c r="K36" s="21">
        <v>0</v>
      </c>
      <c r="L36" s="21">
        <v>0</v>
      </c>
      <c r="M36" s="21">
        <v>0</v>
      </c>
      <c r="N36" s="21">
        <v>0</v>
      </c>
      <c r="O36" s="21">
        <v>0</v>
      </c>
      <c r="P36" s="21">
        <v>0</v>
      </c>
      <c r="Q36" s="21">
        <v>0</v>
      </c>
      <c r="R36" s="21">
        <v>0</v>
      </c>
      <c r="S36" s="21">
        <v>0</v>
      </c>
      <c r="T36" s="21">
        <v>0</v>
      </c>
      <c r="U36" s="21">
        <v>0</v>
      </c>
      <c r="V36" s="21">
        <v>0</v>
      </c>
      <c r="W36" s="21">
        <v>0</v>
      </c>
      <c r="X36" s="21">
        <v>0</v>
      </c>
      <c r="Y36" s="21">
        <v>0</v>
      </c>
      <c r="Z36" s="21">
        <v>0</v>
      </c>
      <c r="AA36" s="21">
        <v>0</v>
      </c>
      <c r="AB36" s="21">
        <v>0</v>
      </c>
      <c r="AC36" s="21">
        <v>0</v>
      </c>
      <c r="AD36" s="21">
        <v>0</v>
      </c>
    </row>
    <row r="37" spans="1:30">
      <c r="A37" t="s">
        <v>31</v>
      </c>
      <c r="B37">
        <v>102</v>
      </c>
      <c r="C37" t="s">
        <v>122</v>
      </c>
      <c r="D37" s="21">
        <v>0</v>
      </c>
      <c r="E37" s="21">
        <v>0</v>
      </c>
      <c r="F37" s="21">
        <v>0</v>
      </c>
      <c r="G37" s="21">
        <v>0</v>
      </c>
      <c r="H37" s="21">
        <v>0</v>
      </c>
      <c r="I37" s="21"/>
      <c r="J37" s="21"/>
      <c r="K37" s="21"/>
      <c r="L37" s="21"/>
      <c r="M37" s="21"/>
      <c r="N37" s="21"/>
      <c r="O37" s="21"/>
      <c r="P37" s="21">
        <v>0</v>
      </c>
      <c r="Q37" s="21"/>
      <c r="R37" s="21"/>
      <c r="S37" s="21"/>
      <c r="T37" s="21"/>
      <c r="U37" s="21"/>
      <c r="V37" s="21"/>
      <c r="W37" s="21"/>
      <c r="X37" s="21"/>
      <c r="Y37" s="21"/>
      <c r="Z37" s="21"/>
      <c r="AA37" s="21"/>
      <c r="AB37" s="21"/>
      <c r="AC37" s="21"/>
      <c r="AD37" s="21">
        <v>0</v>
      </c>
    </row>
    <row r="38" spans="1:30">
      <c r="A38" t="s">
        <v>32</v>
      </c>
      <c r="B38">
        <v>509</v>
      </c>
      <c r="C38" t="s">
        <v>145</v>
      </c>
      <c r="D38" s="21"/>
      <c r="E38" s="21"/>
      <c r="F38" s="21"/>
      <c r="G38" s="21"/>
      <c r="H38" s="21">
        <v>0</v>
      </c>
      <c r="I38" s="21">
        <v>0</v>
      </c>
      <c r="J38" s="21">
        <v>0</v>
      </c>
      <c r="K38" s="21"/>
      <c r="L38" s="21"/>
      <c r="M38" s="21"/>
      <c r="N38" s="21"/>
      <c r="O38" s="21"/>
      <c r="P38" s="21">
        <v>0</v>
      </c>
      <c r="Q38" s="21"/>
      <c r="R38" s="21"/>
      <c r="S38" s="21"/>
      <c r="T38" s="21"/>
      <c r="U38" s="21"/>
      <c r="V38" s="21"/>
      <c r="W38" s="21"/>
      <c r="X38" s="21"/>
      <c r="Y38" s="21"/>
      <c r="Z38" s="21"/>
      <c r="AA38" s="21"/>
      <c r="AB38" s="21"/>
      <c r="AC38" s="21"/>
      <c r="AD38" s="21">
        <v>0</v>
      </c>
    </row>
    <row r="39" spans="1:30">
      <c r="A39" t="s">
        <v>33</v>
      </c>
      <c r="B39">
        <v>710</v>
      </c>
      <c r="C39" t="s">
        <v>157</v>
      </c>
      <c r="D39" s="21"/>
      <c r="E39" s="21"/>
      <c r="F39" s="21"/>
      <c r="G39" s="21"/>
      <c r="H39" s="21">
        <v>2</v>
      </c>
      <c r="I39" s="21">
        <v>0</v>
      </c>
      <c r="J39" s="21">
        <v>0</v>
      </c>
      <c r="K39" s="21">
        <v>0</v>
      </c>
      <c r="L39" s="21">
        <v>0</v>
      </c>
      <c r="M39" s="21">
        <v>0</v>
      </c>
      <c r="N39" s="21">
        <v>0</v>
      </c>
      <c r="O39" s="21">
        <v>4</v>
      </c>
      <c r="P39" s="21">
        <v>6</v>
      </c>
      <c r="Q39" s="21">
        <v>7</v>
      </c>
      <c r="R39" s="21">
        <v>1</v>
      </c>
      <c r="S39" s="21"/>
      <c r="T39" s="21"/>
      <c r="U39" s="21"/>
      <c r="V39" s="21"/>
      <c r="W39" s="21"/>
      <c r="X39" s="21"/>
      <c r="Y39" s="21"/>
      <c r="Z39" s="21"/>
      <c r="AA39" s="21"/>
      <c r="AB39" s="21"/>
      <c r="AC39" s="21">
        <v>8</v>
      </c>
      <c r="AD39" s="21">
        <v>14</v>
      </c>
    </row>
    <row r="40" spans="1:30">
      <c r="A40" t="s">
        <v>34</v>
      </c>
      <c r="B40">
        <v>710</v>
      </c>
      <c r="C40" t="s">
        <v>157</v>
      </c>
      <c r="D40" s="21">
        <v>0</v>
      </c>
      <c r="E40" s="21">
        <v>0</v>
      </c>
      <c r="F40" s="21">
        <v>0</v>
      </c>
      <c r="G40" s="21">
        <v>0</v>
      </c>
      <c r="H40" s="21">
        <v>0</v>
      </c>
      <c r="I40" s="21"/>
      <c r="J40" s="21"/>
      <c r="K40" s="21"/>
      <c r="L40" s="21"/>
      <c r="M40" s="21"/>
      <c r="N40" s="21"/>
      <c r="O40" s="21"/>
      <c r="P40" s="21">
        <v>0</v>
      </c>
      <c r="Q40" s="21"/>
      <c r="R40" s="21"/>
      <c r="S40" s="21"/>
      <c r="T40" s="21"/>
      <c r="U40" s="21"/>
      <c r="V40" s="21"/>
      <c r="W40" s="21"/>
      <c r="X40" s="21"/>
      <c r="Y40" s="21"/>
      <c r="Z40" s="21"/>
      <c r="AA40" s="21"/>
      <c r="AB40" s="21"/>
      <c r="AC40" s="21"/>
      <c r="AD40" s="21">
        <v>0</v>
      </c>
    </row>
    <row r="41" spans="1:30">
      <c r="A41" t="s">
        <v>35</v>
      </c>
      <c r="B41">
        <v>501</v>
      </c>
      <c r="C41" t="s">
        <v>139</v>
      </c>
      <c r="D41" s="21">
        <v>0</v>
      </c>
      <c r="E41" s="21">
        <v>0</v>
      </c>
      <c r="F41" s="21">
        <v>15</v>
      </c>
      <c r="G41" s="21">
        <v>30</v>
      </c>
      <c r="H41" s="21">
        <v>7</v>
      </c>
      <c r="I41" s="21"/>
      <c r="J41" s="21"/>
      <c r="K41" s="21"/>
      <c r="L41" s="21"/>
      <c r="M41" s="21"/>
      <c r="N41" s="21"/>
      <c r="O41" s="21"/>
      <c r="P41" s="21">
        <v>52</v>
      </c>
      <c r="Q41" s="21"/>
      <c r="R41" s="21"/>
      <c r="S41" s="21"/>
      <c r="T41" s="21"/>
      <c r="U41" s="21"/>
      <c r="V41" s="21"/>
      <c r="W41" s="21"/>
      <c r="X41" s="21"/>
      <c r="Y41" s="21"/>
      <c r="Z41" s="21"/>
      <c r="AA41" s="21"/>
      <c r="AB41" s="21"/>
      <c r="AC41" s="21"/>
      <c r="AD41" s="21">
        <v>52</v>
      </c>
    </row>
    <row r="42" spans="1:30">
      <c r="A42" t="s">
        <v>36</v>
      </c>
      <c r="B42">
        <v>705</v>
      </c>
      <c r="C42" t="s">
        <v>153</v>
      </c>
      <c r="D42" s="21">
        <v>0</v>
      </c>
      <c r="E42" s="21">
        <v>0</v>
      </c>
      <c r="F42" s="21">
        <v>0</v>
      </c>
      <c r="G42" s="21">
        <v>0</v>
      </c>
      <c r="H42" s="21">
        <v>0</v>
      </c>
      <c r="I42" s="21"/>
      <c r="J42" s="21"/>
      <c r="K42" s="21"/>
      <c r="L42" s="21"/>
      <c r="M42" s="21"/>
      <c r="N42" s="21"/>
      <c r="O42" s="21"/>
      <c r="P42" s="21">
        <v>0</v>
      </c>
      <c r="Q42" s="21"/>
      <c r="R42" s="21"/>
      <c r="S42" s="21"/>
      <c r="T42" s="21"/>
      <c r="U42" s="21"/>
      <c r="V42" s="21"/>
      <c r="W42" s="21"/>
      <c r="X42" s="21"/>
      <c r="Y42" s="21"/>
      <c r="Z42" s="21"/>
      <c r="AA42" s="21"/>
      <c r="AB42" s="21"/>
      <c r="AC42" s="21"/>
      <c r="AD42" s="21">
        <v>0</v>
      </c>
    </row>
    <row r="43" spans="1:30">
      <c r="A43" t="s">
        <v>37</v>
      </c>
      <c r="B43">
        <v>505</v>
      </c>
      <c r="C43" t="s">
        <v>141</v>
      </c>
      <c r="D43" s="21">
        <v>0</v>
      </c>
      <c r="E43" s="21">
        <v>0</v>
      </c>
      <c r="F43" s="21">
        <v>0</v>
      </c>
      <c r="G43" s="21">
        <v>0</v>
      </c>
      <c r="H43" s="21">
        <v>0</v>
      </c>
      <c r="I43" s="21">
        <v>0</v>
      </c>
      <c r="J43" s="21">
        <v>0</v>
      </c>
      <c r="K43" s="21">
        <v>0</v>
      </c>
      <c r="L43" s="21">
        <v>0</v>
      </c>
      <c r="M43" s="21">
        <v>0</v>
      </c>
      <c r="N43" s="21">
        <v>0</v>
      </c>
      <c r="O43" s="21">
        <v>0</v>
      </c>
      <c r="P43" s="21">
        <v>0</v>
      </c>
      <c r="Q43" s="21">
        <v>0</v>
      </c>
      <c r="R43" s="21">
        <v>0</v>
      </c>
      <c r="S43" s="21">
        <v>0</v>
      </c>
      <c r="T43" s="21">
        <v>0</v>
      </c>
      <c r="U43" s="21">
        <v>0</v>
      </c>
      <c r="V43" s="21">
        <v>0</v>
      </c>
      <c r="W43" s="21">
        <v>0</v>
      </c>
      <c r="X43" s="21">
        <v>0</v>
      </c>
      <c r="Y43" s="21">
        <v>0</v>
      </c>
      <c r="Z43" s="21">
        <v>0</v>
      </c>
      <c r="AA43" s="21">
        <v>0</v>
      </c>
      <c r="AB43" s="21">
        <v>0</v>
      </c>
      <c r="AC43" s="21">
        <v>0</v>
      </c>
      <c r="AD43" s="21">
        <v>0</v>
      </c>
    </row>
    <row r="44" spans="1:30">
      <c r="A44" t="s">
        <v>38</v>
      </c>
      <c r="B44">
        <v>604</v>
      </c>
      <c r="C44" t="s">
        <v>148</v>
      </c>
      <c r="D44" s="21"/>
      <c r="E44" s="21"/>
      <c r="F44" s="21"/>
      <c r="G44" s="21"/>
      <c r="H44" s="21">
        <v>0</v>
      </c>
      <c r="I44" s="21">
        <v>0</v>
      </c>
      <c r="J44" s="21">
        <v>0</v>
      </c>
      <c r="K44" s="21">
        <v>0</v>
      </c>
      <c r="L44" s="21">
        <v>0</v>
      </c>
      <c r="M44" s="21">
        <v>0</v>
      </c>
      <c r="N44" s="21">
        <v>0</v>
      </c>
      <c r="O44" s="21">
        <v>0</v>
      </c>
      <c r="P44" s="21">
        <v>0</v>
      </c>
      <c r="Q44" s="21">
        <v>0</v>
      </c>
      <c r="R44" s="21">
        <v>0</v>
      </c>
      <c r="S44" s="21">
        <v>0</v>
      </c>
      <c r="T44" s="21">
        <v>0</v>
      </c>
      <c r="U44" s="21">
        <v>0</v>
      </c>
      <c r="V44" s="21">
        <v>0</v>
      </c>
      <c r="W44" s="21"/>
      <c r="X44" s="21"/>
      <c r="Y44" s="21"/>
      <c r="Z44" s="21"/>
      <c r="AA44" s="21"/>
      <c r="AB44" s="21"/>
      <c r="AC44" s="21">
        <v>0</v>
      </c>
      <c r="AD44" s="21">
        <v>0</v>
      </c>
    </row>
    <row r="45" spans="1:30">
      <c r="A45" t="s">
        <v>39</v>
      </c>
      <c r="B45">
        <v>504</v>
      </c>
      <c r="C45" t="s">
        <v>140</v>
      </c>
      <c r="D45" s="21">
        <v>0</v>
      </c>
      <c r="E45" s="21">
        <v>0</v>
      </c>
      <c r="F45" s="21">
        <v>0</v>
      </c>
      <c r="G45" s="21">
        <v>0</v>
      </c>
      <c r="H45" s="21">
        <v>0</v>
      </c>
      <c r="I45" s="21"/>
      <c r="J45" s="21"/>
      <c r="K45" s="21"/>
      <c r="L45" s="21"/>
      <c r="M45" s="21"/>
      <c r="N45" s="21"/>
      <c r="O45" s="21"/>
      <c r="P45" s="21">
        <v>0</v>
      </c>
      <c r="Q45" s="21"/>
      <c r="R45" s="21"/>
      <c r="S45" s="21"/>
      <c r="T45" s="21"/>
      <c r="U45" s="21"/>
      <c r="V45" s="21"/>
      <c r="W45" s="21"/>
      <c r="X45" s="21"/>
      <c r="Y45" s="21"/>
      <c r="Z45" s="21"/>
      <c r="AA45" s="21"/>
      <c r="AB45" s="21"/>
      <c r="AC45" s="21"/>
      <c r="AD45" s="21">
        <v>0</v>
      </c>
    </row>
    <row r="46" spans="1:30">
      <c r="A46" t="s">
        <v>40</v>
      </c>
      <c r="B46">
        <v>101</v>
      </c>
      <c r="C46" t="s">
        <v>121</v>
      </c>
      <c r="D46" s="21"/>
      <c r="E46" s="21"/>
      <c r="F46" s="21"/>
      <c r="G46" s="21"/>
      <c r="H46" s="21">
        <v>0</v>
      </c>
      <c r="I46" s="21">
        <v>0</v>
      </c>
      <c r="J46" s="21">
        <v>0</v>
      </c>
      <c r="K46" s="21">
        <v>0</v>
      </c>
      <c r="L46" s="21">
        <v>0</v>
      </c>
      <c r="M46" s="21">
        <v>0</v>
      </c>
      <c r="N46" s="21">
        <v>0</v>
      </c>
      <c r="O46" s="21">
        <v>0</v>
      </c>
      <c r="P46" s="21">
        <v>0</v>
      </c>
      <c r="Q46" s="21">
        <v>0</v>
      </c>
      <c r="R46" s="21">
        <v>0</v>
      </c>
      <c r="S46" s="21">
        <v>0</v>
      </c>
      <c r="T46" s="21">
        <v>0</v>
      </c>
      <c r="U46" s="21">
        <v>0</v>
      </c>
      <c r="V46" s="21">
        <v>0</v>
      </c>
      <c r="W46" s="21">
        <v>0</v>
      </c>
      <c r="X46" s="21">
        <v>0</v>
      </c>
      <c r="Y46" s="21">
        <v>0</v>
      </c>
      <c r="Z46" s="21">
        <v>0</v>
      </c>
      <c r="AA46" s="21">
        <v>0</v>
      </c>
      <c r="AB46" s="21">
        <v>0</v>
      </c>
      <c r="AC46" s="21">
        <v>0</v>
      </c>
      <c r="AD46" s="21">
        <v>0</v>
      </c>
    </row>
    <row r="47" spans="1:30">
      <c r="A47" t="s">
        <v>41</v>
      </c>
      <c r="B47">
        <v>507</v>
      </c>
      <c r="C47" t="s">
        <v>143</v>
      </c>
      <c r="D47" s="21">
        <v>0</v>
      </c>
      <c r="E47" s="21">
        <v>0</v>
      </c>
      <c r="F47" s="21">
        <v>0</v>
      </c>
      <c r="G47" s="21">
        <v>0</v>
      </c>
      <c r="H47" s="21">
        <v>0</v>
      </c>
      <c r="I47" s="21"/>
      <c r="J47" s="21"/>
      <c r="K47" s="21"/>
      <c r="L47" s="21"/>
      <c r="M47" s="21"/>
      <c r="N47" s="21"/>
      <c r="O47" s="21"/>
      <c r="P47" s="21">
        <v>0</v>
      </c>
      <c r="Q47" s="21"/>
      <c r="R47" s="21"/>
      <c r="S47" s="21"/>
      <c r="T47" s="21"/>
      <c r="U47" s="21"/>
      <c r="V47" s="21"/>
      <c r="W47" s="21"/>
      <c r="X47" s="21"/>
      <c r="Y47" s="21"/>
      <c r="Z47" s="21"/>
      <c r="AA47" s="21"/>
      <c r="AB47" s="21"/>
      <c r="AC47" s="21"/>
      <c r="AD47" s="21">
        <v>0</v>
      </c>
    </row>
    <row r="48" spans="1:30">
      <c r="A48" t="s">
        <v>42</v>
      </c>
      <c r="B48">
        <v>708</v>
      </c>
      <c r="C48" t="s">
        <v>155</v>
      </c>
      <c r="D48" s="21">
        <v>0</v>
      </c>
      <c r="E48" s="21">
        <v>0</v>
      </c>
      <c r="F48" s="21">
        <v>0</v>
      </c>
      <c r="G48" s="21">
        <v>0</v>
      </c>
      <c r="H48" s="21">
        <v>0</v>
      </c>
      <c r="I48" s="21"/>
      <c r="J48" s="21"/>
      <c r="K48" s="21"/>
      <c r="L48" s="21"/>
      <c r="M48" s="21"/>
      <c r="N48" s="21"/>
      <c r="O48" s="21"/>
      <c r="P48" s="21">
        <v>0</v>
      </c>
      <c r="Q48" s="21"/>
      <c r="R48" s="21"/>
      <c r="S48" s="21"/>
      <c r="T48" s="21"/>
      <c r="U48" s="21"/>
      <c r="V48" s="21"/>
      <c r="W48" s="21"/>
      <c r="X48" s="21"/>
      <c r="Y48" s="21"/>
      <c r="Z48" s="21"/>
      <c r="AA48" s="21"/>
      <c r="AB48" s="21"/>
      <c r="AC48" s="21"/>
      <c r="AD48" s="21">
        <v>0</v>
      </c>
    </row>
    <row r="49" spans="1:30">
      <c r="A49" t="s">
        <v>43</v>
      </c>
      <c r="B49">
        <v>605</v>
      </c>
      <c r="C49" t="s">
        <v>149</v>
      </c>
      <c r="D49" s="21">
        <v>0</v>
      </c>
      <c r="E49" s="21">
        <v>0</v>
      </c>
      <c r="F49" s="21">
        <v>0</v>
      </c>
      <c r="G49" s="21">
        <v>0</v>
      </c>
      <c r="H49" s="21">
        <v>0</v>
      </c>
      <c r="I49" s="21">
        <v>0</v>
      </c>
      <c r="J49" s="21">
        <v>0</v>
      </c>
      <c r="K49" s="21">
        <v>0</v>
      </c>
      <c r="L49" s="21">
        <v>0</v>
      </c>
      <c r="M49" s="21">
        <v>0</v>
      </c>
      <c r="N49" s="21">
        <v>0</v>
      </c>
      <c r="O49" s="21">
        <v>0</v>
      </c>
      <c r="P49" s="21">
        <v>0</v>
      </c>
      <c r="Q49" s="21">
        <v>0</v>
      </c>
      <c r="R49" s="21">
        <v>0</v>
      </c>
      <c r="S49" s="21">
        <v>0</v>
      </c>
      <c r="T49" s="21">
        <v>0</v>
      </c>
      <c r="U49" s="21">
        <v>0</v>
      </c>
      <c r="V49" s="21">
        <v>0</v>
      </c>
      <c r="W49" s="21">
        <v>0</v>
      </c>
      <c r="X49" s="21">
        <v>0</v>
      </c>
      <c r="Y49" s="21"/>
      <c r="Z49" s="21"/>
      <c r="AA49" s="21"/>
      <c r="AB49" s="21"/>
      <c r="AC49" s="21">
        <v>0</v>
      </c>
      <c r="AD49" s="21">
        <v>0</v>
      </c>
    </row>
    <row r="50" spans="1:30">
      <c r="A50" t="s">
        <v>44</v>
      </c>
      <c r="B50">
        <v>710</v>
      </c>
      <c r="C50" t="s">
        <v>157</v>
      </c>
      <c r="D50" s="21">
        <v>0</v>
      </c>
      <c r="E50" s="21">
        <v>0</v>
      </c>
      <c r="F50" s="21">
        <v>0</v>
      </c>
      <c r="G50" s="21">
        <v>0</v>
      </c>
      <c r="H50" s="21">
        <v>0</v>
      </c>
      <c r="I50" s="21">
        <v>0</v>
      </c>
      <c r="J50" s="21">
        <v>0</v>
      </c>
      <c r="K50" s="21">
        <v>0</v>
      </c>
      <c r="L50" s="21">
        <v>0</v>
      </c>
      <c r="M50" s="21">
        <v>0</v>
      </c>
      <c r="N50" s="21">
        <v>2</v>
      </c>
      <c r="O50" s="21">
        <v>1</v>
      </c>
      <c r="P50" s="21">
        <v>3</v>
      </c>
      <c r="Q50" s="21">
        <v>0</v>
      </c>
      <c r="R50" s="21">
        <v>2</v>
      </c>
      <c r="S50" s="21">
        <v>0</v>
      </c>
      <c r="T50" s="21">
        <v>0</v>
      </c>
      <c r="U50" s="21">
        <v>0</v>
      </c>
      <c r="V50" s="21">
        <v>2</v>
      </c>
      <c r="W50" s="21">
        <v>1</v>
      </c>
      <c r="X50" s="21">
        <v>4</v>
      </c>
      <c r="Y50" s="21">
        <v>12</v>
      </c>
      <c r="Z50" s="21">
        <v>0</v>
      </c>
      <c r="AA50" s="21"/>
      <c r="AB50" s="21"/>
      <c r="AC50" s="21">
        <v>21</v>
      </c>
      <c r="AD50" s="21">
        <v>24</v>
      </c>
    </row>
    <row r="51" spans="1:30">
      <c r="A51" t="s">
        <v>45</v>
      </c>
      <c r="B51">
        <v>307</v>
      </c>
      <c r="C51" t="s">
        <v>134</v>
      </c>
      <c r="D51" s="21">
        <v>3</v>
      </c>
      <c r="E51" s="21">
        <v>0</v>
      </c>
      <c r="F51" s="21">
        <v>0</v>
      </c>
      <c r="G51" s="21">
        <v>0</v>
      </c>
      <c r="H51" s="21">
        <v>0</v>
      </c>
      <c r="I51" s="21">
        <v>0</v>
      </c>
      <c r="J51" s="21">
        <v>0</v>
      </c>
      <c r="K51" s="21">
        <v>0</v>
      </c>
      <c r="L51" s="21">
        <v>0</v>
      </c>
      <c r="M51" s="21">
        <v>0</v>
      </c>
      <c r="N51" s="21">
        <v>0</v>
      </c>
      <c r="O51" s="21">
        <v>0</v>
      </c>
      <c r="P51" s="21">
        <v>3</v>
      </c>
      <c r="Q51" s="21">
        <v>1</v>
      </c>
      <c r="R51" s="21">
        <v>0</v>
      </c>
      <c r="S51" s="21">
        <v>0</v>
      </c>
      <c r="T51" s="21">
        <v>0</v>
      </c>
      <c r="U51" s="21">
        <v>0</v>
      </c>
      <c r="V51" s="21">
        <v>0</v>
      </c>
      <c r="W51" s="21">
        <v>0</v>
      </c>
      <c r="X51" s="21">
        <v>0</v>
      </c>
      <c r="Y51" s="21">
        <v>0</v>
      </c>
      <c r="Z51" s="21">
        <v>0</v>
      </c>
      <c r="AA51" s="21">
        <v>0</v>
      </c>
      <c r="AB51" s="21">
        <v>0</v>
      </c>
      <c r="AC51" s="21">
        <v>1</v>
      </c>
      <c r="AD51" s="21">
        <v>4</v>
      </c>
    </row>
    <row r="52" spans="1:30">
      <c r="A52" t="s">
        <v>46</v>
      </c>
      <c r="B52">
        <v>710</v>
      </c>
      <c r="C52" t="s">
        <v>157</v>
      </c>
      <c r="D52" s="21">
        <v>0</v>
      </c>
      <c r="E52" s="21">
        <v>0</v>
      </c>
      <c r="F52" s="21">
        <v>0</v>
      </c>
      <c r="G52" s="21">
        <v>0</v>
      </c>
      <c r="H52" s="21">
        <v>0</v>
      </c>
      <c r="I52" s="21">
        <v>0</v>
      </c>
      <c r="J52" s="21"/>
      <c r="K52" s="21">
        <v>0</v>
      </c>
      <c r="L52" s="21">
        <v>0</v>
      </c>
      <c r="M52" s="21">
        <v>13</v>
      </c>
      <c r="N52" s="21"/>
      <c r="O52" s="21">
        <v>20</v>
      </c>
      <c r="P52" s="21">
        <v>33</v>
      </c>
      <c r="Q52" s="21"/>
      <c r="R52" s="21"/>
      <c r="S52" s="21"/>
      <c r="T52" s="21">
        <v>14</v>
      </c>
      <c r="U52" s="21">
        <v>30</v>
      </c>
      <c r="V52" s="21">
        <v>6</v>
      </c>
      <c r="W52" s="21"/>
      <c r="X52" s="21">
        <v>0</v>
      </c>
      <c r="Y52" s="21">
        <v>2</v>
      </c>
      <c r="Z52" s="21">
        <v>2</v>
      </c>
      <c r="AA52" s="21">
        <v>0</v>
      </c>
      <c r="AB52" s="21"/>
      <c r="AC52" s="21">
        <v>54</v>
      </c>
      <c r="AD52" s="21">
        <v>87</v>
      </c>
    </row>
    <row r="53" spans="1:30">
      <c r="A53" t="s">
        <v>47</v>
      </c>
      <c r="B53">
        <v>603</v>
      </c>
      <c r="C53" t="s">
        <v>147</v>
      </c>
      <c r="D53" s="21">
        <v>0</v>
      </c>
      <c r="E53" s="21">
        <v>0</v>
      </c>
      <c r="F53" s="21">
        <v>0</v>
      </c>
      <c r="G53" s="21">
        <v>0</v>
      </c>
      <c r="H53" s="21">
        <v>0</v>
      </c>
      <c r="I53" s="21">
        <v>0</v>
      </c>
      <c r="J53" s="21"/>
      <c r="K53" s="21">
        <v>0</v>
      </c>
      <c r="L53" s="21">
        <v>0</v>
      </c>
      <c r="M53" s="21">
        <v>0</v>
      </c>
      <c r="N53" s="21">
        <v>0</v>
      </c>
      <c r="O53" s="21">
        <v>0</v>
      </c>
      <c r="P53" s="21">
        <v>0</v>
      </c>
      <c r="Q53" s="21"/>
      <c r="R53" s="21"/>
      <c r="S53" s="21"/>
      <c r="T53" s="21"/>
      <c r="U53" s="21"/>
      <c r="V53" s="21"/>
      <c r="W53" s="21"/>
      <c r="X53" s="21"/>
      <c r="Y53" s="21"/>
      <c r="Z53" s="21"/>
      <c r="AA53" s="21"/>
      <c r="AB53" s="21"/>
      <c r="AC53" s="21"/>
      <c r="AD53" s="21">
        <v>0</v>
      </c>
    </row>
    <row r="54" spans="1:30">
      <c r="A54" t="s">
        <v>48</v>
      </c>
      <c r="B54">
        <v>101</v>
      </c>
      <c r="C54" t="s">
        <v>121</v>
      </c>
      <c r="D54" s="21">
        <v>0</v>
      </c>
      <c r="E54" s="21">
        <v>0</v>
      </c>
      <c r="F54" s="21">
        <v>0</v>
      </c>
      <c r="G54" s="21">
        <v>0</v>
      </c>
      <c r="H54" s="21">
        <v>0</v>
      </c>
      <c r="I54" s="21">
        <v>0</v>
      </c>
      <c r="J54" s="21">
        <v>0</v>
      </c>
      <c r="K54" s="21">
        <v>0</v>
      </c>
      <c r="L54" s="21">
        <v>0</v>
      </c>
      <c r="M54" s="21">
        <v>0</v>
      </c>
      <c r="N54" s="21">
        <v>0</v>
      </c>
      <c r="O54" s="21">
        <v>0</v>
      </c>
      <c r="P54" s="21">
        <v>0</v>
      </c>
      <c r="Q54" s="21">
        <v>0</v>
      </c>
      <c r="R54" s="21">
        <v>0</v>
      </c>
      <c r="S54" s="21">
        <v>0</v>
      </c>
      <c r="T54" s="21">
        <v>0</v>
      </c>
      <c r="U54" s="21">
        <v>0</v>
      </c>
      <c r="V54" s="21">
        <v>0</v>
      </c>
      <c r="W54" s="21">
        <v>0</v>
      </c>
      <c r="X54" s="21">
        <v>0</v>
      </c>
      <c r="Y54" s="21">
        <v>0</v>
      </c>
      <c r="Z54" s="21">
        <v>0</v>
      </c>
      <c r="AA54" s="21">
        <v>0</v>
      </c>
      <c r="AB54" s="21">
        <v>0</v>
      </c>
      <c r="AC54" s="21">
        <v>0</v>
      </c>
      <c r="AD54" s="21">
        <v>0</v>
      </c>
    </row>
    <row r="55" spans="1:30">
      <c r="A55" t="s">
        <v>49</v>
      </c>
      <c r="B55">
        <v>508</v>
      </c>
      <c r="C55" t="s">
        <v>144</v>
      </c>
      <c r="D55" s="21"/>
      <c r="E55" s="21"/>
      <c r="F55" s="21"/>
      <c r="G55" s="21"/>
      <c r="H55" s="21">
        <v>0</v>
      </c>
      <c r="I55" s="21">
        <v>0</v>
      </c>
      <c r="J55" s="21">
        <v>0</v>
      </c>
      <c r="K55" s="21">
        <v>0</v>
      </c>
      <c r="L55" s="21">
        <v>0</v>
      </c>
      <c r="M55" s="21">
        <v>0</v>
      </c>
      <c r="N55" s="21">
        <v>0</v>
      </c>
      <c r="O55" s="21">
        <v>0</v>
      </c>
      <c r="P55" s="21">
        <v>0</v>
      </c>
      <c r="Q55" s="21">
        <v>0</v>
      </c>
      <c r="R55" s="21">
        <v>0</v>
      </c>
      <c r="S55" s="21">
        <v>0</v>
      </c>
      <c r="T55" s="21">
        <v>0</v>
      </c>
      <c r="U55" s="21">
        <v>0</v>
      </c>
      <c r="V55" s="21">
        <v>0</v>
      </c>
      <c r="W55" s="21">
        <v>0</v>
      </c>
      <c r="X55" s="21">
        <v>0</v>
      </c>
      <c r="Y55" s="21">
        <v>0</v>
      </c>
      <c r="Z55" s="21">
        <v>0</v>
      </c>
      <c r="AA55" s="21">
        <v>1</v>
      </c>
      <c r="AB55" s="21">
        <v>0</v>
      </c>
      <c r="AC55" s="21">
        <v>1</v>
      </c>
      <c r="AD55" s="21">
        <v>1</v>
      </c>
    </row>
    <row r="56" spans="1:30">
      <c r="A56" t="s">
        <v>50</v>
      </c>
      <c r="B56">
        <v>501</v>
      </c>
      <c r="C56" t="s">
        <v>139</v>
      </c>
      <c r="D56" s="21"/>
      <c r="E56" s="21">
        <v>0</v>
      </c>
      <c r="F56" s="21">
        <v>0</v>
      </c>
      <c r="G56" s="21">
        <v>0</v>
      </c>
      <c r="H56" s="21">
        <v>0</v>
      </c>
      <c r="I56" s="21"/>
      <c r="J56" s="21"/>
      <c r="K56" s="21"/>
      <c r="L56" s="21"/>
      <c r="M56" s="21"/>
      <c r="N56" s="21"/>
      <c r="O56" s="21"/>
      <c r="P56" s="21">
        <v>0</v>
      </c>
      <c r="Q56" s="21"/>
      <c r="R56" s="21"/>
      <c r="S56" s="21"/>
      <c r="T56" s="21"/>
      <c r="U56" s="21"/>
      <c r="V56" s="21"/>
      <c r="W56" s="21"/>
      <c r="X56" s="21"/>
      <c r="Y56" s="21"/>
      <c r="Z56" s="21"/>
      <c r="AA56" s="21"/>
      <c r="AB56" s="21"/>
      <c r="AC56" s="21"/>
      <c r="AD56" s="21">
        <v>0</v>
      </c>
    </row>
    <row r="57" spans="1:30">
      <c r="A57" t="s">
        <v>51</v>
      </c>
      <c r="B57">
        <v>305</v>
      </c>
      <c r="C57" t="s">
        <v>132</v>
      </c>
      <c r="D57" s="21"/>
      <c r="E57" s="21">
        <v>0</v>
      </c>
      <c r="F57" s="21">
        <v>0</v>
      </c>
      <c r="G57" s="21">
        <v>11</v>
      </c>
      <c r="H57" s="21">
        <v>8</v>
      </c>
      <c r="I57" s="21">
        <v>0</v>
      </c>
      <c r="J57" s="21">
        <v>0</v>
      </c>
      <c r="K57" s="21">
        <v>0</v>
      </c>
      <c r="L57" s="21">
        <v>0</v>
      </c>
      <c r="M57" s="21">
        <v>0</v>
      </c>
      <c r="N57" s="21">
        <v>0</v>
      </c>
      <c r="O57" s="21">
        <v>0</v>
      </c>
      <c r="P57" s="21">
        <v>19</v>
      </c>
      <c r="Q57" s="21">
        <v>3</v>
      </c>
      <c r="R57" s="21">
        <v>0</v>
      </c>
      <c r="S57" s="21">
        <v>0</v>
      </c>
      <c r="T57" s="21">
        <v>0</v>
      </c>
      <c r="U57" s="21">
        <v>0</v>
      </c>
      <c r="V57" s="21">
        <v>0</v>
      </c>
      <c r="W57" s="21">
        <v>0</v>
      </c>
      <c r="X57" s="21">
        <v>0</v>
      </c>
      <c r="Y57" s="21">
        <v>0</v>
      </c>
      <c r="Z57" s="21">
        <v>0</v>
      </c>
      <c r="AA57" s="21">
        <v>0</v>
      </c>
      <c r="AB57" s="21">
        <v>0</v>
      </c>
      <c r="AC57" s="21">
        <v>3</v>
      </c>
      <c r="AD57" s="21">
        <v>22</v>
      </c>
    </row>
    <row r="58" spans="1:30">
      <c r="A58" t="s">
        <v>52</v>
      </c>
      <c r="B58">
        <v>402</v>
      </c>
      <c r="C58" t="s">
        <v>136</v>
      </c>
      <c r="D58" s="21"/>
      <c r="E58" s="21">
        <v>0</v>
      </c>
      <c r="F58" s="21">
        <v>0</v>
      </c>
      <c r="G58" s="21">
        <v>0</v>
      </c>
      <c r="H58" s="21">
        <v>0</v>
      </c>
      <c r="I58" s="21"/>
      <c r="J58" s="21"/>
      <c r="K58" s="21"/>
      <c r="L58" s="21"/>
      <c r="M58" s="21"/>
      <c r="N58" s="21"/>
      <c r="O58" s="21"/>
      <c r="P58" s="21">
        <v>0</v>
      </c>
      <c r="Q58" s="21"/>
      <c r="R58" s="21"/>
      <c r="S58" s="21"/>
      <c r="T58" s="21"/>
      <c r="U58" s="21"/>
      <c r="V58" s="21"/>
      <c r="W58" s="21"/>
      <c r="X58" s="21"/>
      <c r="Y58" s="21"/>
      <c r="Z58" s="21"/>
      <c r="AA58" s="21"/>
      <c r="AB58" s="21"/>
      <c r="AC58" s="21"/>
      <c r="AD58" s="21">
        <v>0</v>
      </c>
    </row>
    <row r="59" spans="1:30">
      <c r="A59" t="s">
        <v>53</v>
      </c>
      <c r="B59">
        <v>104</v>
      </c>
      <c r="C59" t="s">
        <v>124</v>
      </c>
      <c r="D59" s="21"/>
      <c r="E59" s="21"/>
      <c r="F59" s="21"/>
      <c r="G59" s="21"/>
      <c r="H59" s="21">
        <v>0</v>
      </c>
      <c r="I59" s="21">
        <v>0</v>
      </c>
      <c r="J59" s="21">
        <v>0</v>
      </c>
      <c r="K59" s="21">
        <v>0</v>
      </c>
      <c r="L59" s="21">
        <v>0</v>
      </c>
      <c r="M59" s="21">
        <v>0</v>
      </c>
      <c r="N59" s="21">
        <v>0</v>
      </c>
      <c r="O59" s="21">
        <v>0</v>
      </c>
      <c r="P59" s="21">
        <v>0</v>
      </c>
      <c r="Q59" s="21">
        <v>1</v>
      </c>
      <c r="R59" s="21">
        <v>0</v>
      </c>
      <c r="S59" s="21">
        <v>0</v>
      </c>
      <c r="T59" s="21">
        <v>0</v>
      </c>
      <c r="U59" s="21">
        <v>0</v>
      </c>
      <c r="V59" s="21">
        <v>0</v>
      </c>
      <c r="W59" s="21"/>
      <c r="X59" s="21">
        <v>0</v>
      </c>
      <c r="Y59" s="21">
        <v>0</v>
      </c>
      <c r="Z59" s="21">
        <v>0</v>
      </c>
      <c r="AA59" s="21">
        <v>0</v>
      </c>
      <c r="AB59" s="21">
        <v>0</v>
      </c>
      <c r="AC59" s="21">
        <v>1</v>
      </c>
      <c r="AD59" s="21">
        <v>1</v>
      </c>
    </row>
    <row r="60" spans="1:30">
      <c r="A60" t="s">
        <v>54</v>
      </c>
      <c r="B60">
        <v>707</v>
      </c>
      <c r="C60" t="s">
        <v>154</v>
      </c>
      <c r="D60" s="21"/>
      <c r="E60" s="21"/>
      <c r="F60" s="21"/>
      <c r="G60" s="21"/>
      <c r="H60" s="21">
        <v>0</v>
      </c>
      <c r="I60" s="21">
        <v>0</v>
      </c>
      <c r="J60" s="21">
        <v>0</v>
      </c>
      <c r="K60" s="21">
        <v>0</v>
      </c>
      <c r="L60" s="21">
        <v>0</v>
      </c>
      <c r="M60" s="21">
        <v>0</v>
      </c>
      <c r="N60" s="21">
        <v>0</v>
      </c>
      <c r="O60" s="21">
        <v>0</v>
      </c>
      <c r="P60" s="21">
        <v>0</v>
      </c>
      <c r="Q60" s="21">
        <v>0</v>
      </c>
      <c r="R60" s="21">
        <v>0</v>
      </c>
      <c r="S60" s="21">
        <v>0</v>
      </c>
      <c r="T60" s="21">
        <v>0</v>
      </c>
      <c r="U60" s="21">
        <v>0</v>
      </c>
      <c r="V60" s="21">
        <v>0</v>
      </c>
      <c r="W60" s="21">
        <v>0</v>
      </c>
      <c r="X60" s="21">
        <v>2</v>
      </c>
      <c r="Y60" s="21">
        <v>0</v>
      </c>
      <c r="Z60" s="21">
        <v>0</v>
      </c>
      <c r="AA60" s="21">
        <v>0</v>
      </c>
      <c r="AB60" s="21">
        <v>0</v>
      </c>
      <c r="AC60" s="21">
        <v>2</v>
      </c>
      <c r="AD60" s="21">
        <v>2</v>
      </c>
    </row>
    <row r="61" spans="1:30">
      <c r="A61" t="s">
        <v>55</v>
      </c>
      <c r="B61">
        <v>703</v>
      </c>
      <c r="C61" t="s">
        <v>151</v>
      </c>
      <c r="D61" s="21"/>
      <c r="E61" s="21"/>
      <c r="F61" s="21"/>
      <c r="G61" s="21"/>
      <c r="H61" s="21">
        <v>0</v>
      </c>
      <c r="I61" s="21">
        <v>0</v>
      </c>
      <c r="J61" s="21">
        <v>0</v>
      </c>
      <c r="K61" s="21">
        <v>0</v>
      </c>
      <c r="L61" s="21">
        <v>0</v>
      </c>
      <c r="M61" s="21">
        <v>0</v>
      </c>
      <c r="N61" s="21">
        <v>0</v>
      </c>
      <c r="O61" s="21">
        <v>0</v>
      </c>
      <c r="P61" s="21">
        <v>0</v>
      </c>
      <c r="Q61" s="21">
        <v>0</v>
      </c>
      <c r="R61" s="21">
        <v>0</v>
      </c>
      <c r="S61" s="21">
        <v>0</v>
      </c>
      <c r="T61" s="21"/>
      <c r="U61" s="21">
        <v>0</v>
      </c>
      <c r="V61" s="21">
        <v>0</v>
      </c>
      <c r="W61" s="21">
        <v>0</v>
      </c>
      <c r="X61" s="21">
        <v>0</v>
      </c>
      <c r="Y61" s="21"/>
      <c r="Z61" s="21">
        <v>0</v>
      </c>
      <c r="AA61" s="21">
        <v>0</v>
      </c>
      <c r="AB61" s="21">
        <v>0</v>
      </c>
      <c r="AC61" s="21">
        <v>0</v>
      </c>
      <c r="AD61" s="21">
        <v>0</v>
      </c>
    </row>
    <row r="62" spans="1:30">
      <c r="A62" t="s">
        <v>56</v>
      </c>
      <c r="B62">
        <v>105</v>
      </c>
      <c r="C62" t="s">
        <v>125</v>
      </c>
      <c r="D62" s="21"/>
      <c r="E62" s="21"/>
      <c r="F62" s="21"/>
      <c r="G62" s="21"/>
      <c r="H62" s="21">
        <v>0</v>
      </c>
      <c r="I62" s="21">
        <v>0</v>
      </c>
      <c r="J62" s="21">
        <v>0</v>
      </c>
      <c r="K62" s="21">
        <v>0</v>
      </c>
      <c r="L62" s="21">
        <v>0</v>
      </c>
      <c r="M62" s="21">
        <v>0</v>
      </c>
      <c r="N62" s="21">
        <v>0</v>
      </c>
      <c r="O62" s="21">
        <v>0</v>
      </c>
      <c r="P62" s="21">
        <v>0</v>
      </c>
      <c r="Q62" s="21">
        <v>0</v>
      </c>
      <c r="R62" s="21">
        <v>0</v>
      </c>
      <c r="S62" s="21">
        <v>0</v>
      </c>
      <c r="T62" s="21">
        <v>0</v>
      </c>
      <c r="U62" s="21">
        <v>0</v>
      </c>
      <c r="V62" s="21">
        <v>0</v>
      </c>
      <c r="W62" s="21">
        <v>0</v>
      </c>
      <c r="X62" s="21">
        <v>0</v>
      </c>
      <c r="Y62" s="21">
        <v>0</v>
      </c>
      <c r="Z62" s="21">
        <v>0</v>
      </c>
      <c r="AA62" s="21">
        <v>0</v>
      </c>
      <c r="AB62" s="21">
        <v>0</v>
      </c>
      <c r="AC62" s="21">
        <v>0</v>
      </c>
      <c r="AD62" s="21">
        <v>0</v>
      </c>
    </row>
    <row r="63" spans="1:30">
      <c r="A63" t="s">
        <v>57</v>
      </c>
      <c r="B63">
        <v>404</v>
      </c>
      <c r="C63" t="s">
        <v>138</v>
      </c>
      <c r="D63" s="21"/>
      <c r="E63" s="21">
        <v>0</v>
      </c>
      <c r="F63" s="21">
        <v>0</v>
      </c>
      <c r="G63" s="21">
        <v>0</v>
      </c>
      <c r="H63" s="21">
        <v>0</v>
      </c>
      <c r="I63" s="21"/>
      <c r="J63" s="21"/>
      <c r="K63" s="21"/>
      <c r="L63" s="21"/>
      <c r="M63" s="21"/>
      <c r="N63" s="21"/>
      <c r="O63" s="21"/>
      <c r="P63" s="21">
        <v>0</v>
      </c>
      <c r="Q63" s="21"/>
      <c r="R63" s="21"/>
      <c r="S63" s="21"/>
      <c r="T63" s="21"/>
      <c r="U63" s="21"/>
      <c r="V63" s="21"/>
      <c r="W63" s="21"/>
      <c r="X63" s="21"/>
      <c r="Y63" s="21"/>
      <c r="Z63" s="21"/>
      <c r="AA63" s="21"/>
      <c r="AB63" s="21"/>
      <c r="AC63" s="21"/>
      <c r="AD63" s="21">
        <v>0</v>
      </c>
    </row>
    <row r="64" spans="1:30">
      <c r="A64" t="s">
        <v>58</v>
      </c>
      <c r="B64">
        <v>705</v>
      </c>
      <c r="C64" t="s">
        <v>153</v>
      </c>
      <c r="D64" s="21"/>
      <c r="E64" s="21"/>
      <c r="F64" s="21"/>
      <c r="G64" s="21"/>
      <c r="H64" s="21">
        <v>0</v>
      </c>
      <c r="I64" s="21"/>
      <c r="J64" s="21"/>
      <c r="K64" s="21"/>
      <c r="L64" s="21"/>
      <c r="M64" s="21"/>
      <c r="N64" s="21"/>
      <c r="O64" s="21"/>
      <c r="P64" s="21">
        <v>0</v>
      </c>
      <c r="Q64" s="21"/>
      <c r="R64" s="21"/>
      <c r="S64" s="21"/>
      <c r="T64" s="21"/>
      <c r="U64" s="21"/>
      <c r="V64" s="21"/>
      <c r="W64" s="21"/>
      <c r="X64" s="21"/>
      <c r="Y64" s="21"/>
      <c r="Z64" s="21"/>
      <c r="AA64" s="21"/>
      <c r="AB64" s="21"/>
      <c r="AC64" s="21"/>
      <c r="AD64" s="21">
        <v>0</v>
      </c>
    </row>
    <row r="65" spans="1:30">
      <c r="A65" t="s">
        <v>59</v>
      </c>
      <c r="B65">
        <v>710</v>
      </c>
      <c r="C65" t="s">
        <v>157</v>
      </c>
      <c r="D65" s="21"/>
      <c r="E65" s="21"/>
      <c r="F65" s="21"/>
      <c r="G65" s="21"/>
      <c r="H65" s="21">
        <v>0</v>
      </c>
      <c r="I65" s="21">
        <v>0</v>
      </c>
      <c r="J65" s="21">
        <v>0</v>
      </c>
      <c r="K65" s="21">
        <v>0</v>
      </c>
      <c r="L65" s="21">
        <v>0</v>
      </c>
      <c r="M65" s="21">
        <v>0</v>
      </c>
      <c r="N65" s="21">
        <v>0</v>
      </c>
      <c r="O65" s="21">
        <v>0</v>
      </c>
      <c r="P65" s="21">
        <v>0</v>
      </c>
      <c r="Q65" s="21">
        <v>0</v>
      </c>
      <c r="R65" s="21">
        <v>0</v>
      </c>
      <c r="S65" s="21">
        <v>0</v>
      </c>
      <c r="T65" s="21">
        <v>0</v>
      </c>
      <c r="U65" s="21">
        <v>0</v>
      </c>
      <c r="V65" s="21">
        <v>0</v>
      </c>
      <c r="W65" s="21">
        <v>0</v>
      </c>
      <c r="X65" s="21">
        <v>0</v>
      </c>
      <c r="Y65" s="21">
        <v>0</v>
      </c>
      <c r="Z65" s="21">
        <v>0</v>
      </c>
      <c r="AA65" s="21">
        <v>0</v>
      </c>
      <c r="AB65" s="21">
        <v>0</v>
      </c>
      <c r="AC65" s="21">
        <v>0</v>
      </c>
      <c r="AD65" s="21">
        <v>0</v>
      </c>
    </row>
    <row r="66" spans="1:30">
      <c r="A66" t="s">
        <v>60</v>
      </c>
      <c r="B66">
        <v>305</v>
      </c>
      <c r="C66" t="s">
        <v>132</v>
      </c>
      <c r="D66" s="21"/>
      <c r="E66" s="21"/>
      <c r="F66" s="21"/>
      <c r="G66" s="21">
        <v>0</v>
      </c>
      <c r="H66" s="21">
        <v>0</v>
      </c>
      <c r="I66" s="21"/>
      <c r="J66" s="21"/>
      <c r="K66" s="21"/>
      <c r="L66" s="21"/>
      <c r="M66" s="21"/>
      <c r="N66" s="21"/>
      <c r="O66" s="21"/>
      <c r="P66" s="21">
        <v>0</v>
      </c>
      <c r="Q66" s="21"/>
      <c r="R66" s="21"/>
      <c r="S66" s="21"/>
      <c r="T66" s="21"/>
      <c r="U66" s="21"/>
      <c r="V66" s="21"/>
      <c r="W66" s="21"/>
      <c r="X66" s="21"/>
      <c r="Y66" s="21"/>
      <c r="Z66" s="21"/>
      <c r="AA66" s="21"/>
      <c r="AB66" s="21"/>
      <c r="AC66" s="21"/>
      <c r="AD66" s="21">
        <v>0</v>
      </c>
    </row>
    <row r="67" spans="1:30">
      <c r="A67" t="s">
        <v>61</v>
      </c>
      <c r="B67">
        <v>204</v>
      </c>
      <c r="C67" t="s">
        <v>128</v>
      </c>
      <c r="D67" s="21"/>
      <c r="E67" s="21"/>
      <c r="F67" s="21"/>
      <c r="G67" s="21"/>
      <c r="H67" s="21">
        <v>0</v>
      </c>
      <c r="I67" s="21">
        <v>0</v>
      </c>
      <c r="J67" s="21">
        <v>0</v>
      </c>
      <c r="K67" s="21">
        <v>0</v>
      </c>
      <c r="L67" s="21"/>
      <c r="M67" s="21"/>
      <c r="N67" s="21"/>
      <c r="O67" s="21"/>
      <c r="P67" s="21">
        <v>0</v>
      </c>
      <c r="Q67" s="21"/>
      <c r="R67" s="21"/>
      <c r="S67" s="21"/>
      <c r="T67" s="21"/>
      <c r="U67" s="21"/>
      <c r="V67" s="21"/>
      <c r="W67" s="21"/>
      <c r="X67" s="21"/>
      <c r="Y67" s="21"/>
      <c r="Z67" s="21"/>
      <c r="AA67" s="21"/>
      <c r="AB67" s="21"/>
      <c r="AC67" s="21"/>
      <c r="AD67" s="21">
        <v>0</v>
      </c>
    </row>
    <row r="68" spans="1:30">
      <c r="A68" t="s">
        <v>62</v>
      </c>
      <c r="B68">
        <v>505</v>
      </c>
      <c r="C68" t="s">
        <v>141</v>
      </c>
      <c r="D68" s="21"/>
      <c r="E68" s="21"/>
      <c r="F68" s="21"/>
      <c r="G68" s="21"/>
      <c r="H68" s="21">
        <v>0</v>
      </c>
      <c r="I68" s="21">
        <v>0</v>
      </c>
      <c r="J68" s="21">
        <v>0</v>
      </c>
      <c r="K68" s="21">
        <v>0</v>
      </c>
      <c r="L68" s="21">
        <v>0</v>
      </c>
      <c r="M68" s="21">
        <v>0</v>
      </c>
      <c r="N68" s="21">
        <v>0</v>
      </c>
      <c r="O68" s="21">
        <v>0</v>
      </c>
      <c r="P68" s="21">
        <v>0</v>
      </c>
      <c r="Q68" s="21">
        <v>0</v>
      </c>
      <c r="R68" s="21">
        <v>0</v>
      </c>
      <c r="S68" s="21">
        <v>0</v>
      </c>
      <c r="T68" s="21">
        <v>0</v>
      </c>
      <c r="U68" s="21">
        <v>0</v>
      </c>
      <c r="V68" s="21">
        <v>0</v>
      </c>
      <c r="W68" s="21">
        <v>0</v>
      </c>
      <c r="X68" s="21">
        <v>0</v>
      </c>
      <c r="Y68" s="21">
        <v>0</v>
      </c>
      <c r="Z68" s="21">
        <v>0</v>
      </c>
      <c r="AA68" s="21">
        <v>0</v>
      </c>
      <c r="AB68" s="21">
        <v>0</v>
      </c>
      <c r="AC68" s="21">
        <v>0</v>
      </c>
      <c r="AD68" s="21">
        <v>0</v>
      </c>
    </row>
    <row r="69" spans="1:30">
      <c r="A69" t="s">
        <v>63</v>
      </c>
      <c r="B69">
        <v>505</v>
      </c>
      <c r="C69" t="s">
        <v>141</v>
      </c>
      <c r="D69" s="21"/>
      <c r="E69" s="21"/>
      <c r="F69" s="21"/>
      <c r="G69" s="21"/>
      <c r="H69" s="21">
        <v>0</v>
      </c>
      <c r="I69" s="21">
        <v>0</v>
      </c>
      <c r="J69" s="21">
        <v>0</v>
      </c>
      <c r="K69" s="21">
        <v>0</v>
      </c>
      <c r="L69" s="21">
        <v>0</v>
      </c>
      <c r="M69" s="21">
        <v>0</v>
      </c>
      <c r="N69" s="21">
        <v>0</v>
      </c>
      <c r="O69" s="21">
        <v>0</v>
      </c>
      <c r="P69" s="21">
        <v>0</v>
      </c>
      <c r="Q69" s="21">
        <v>0</v>
      </c>
      <c r="R69" s="21">
        <v>0</v>
      </c>
      <c r="S69" s="21">
        <v>0</v>
      </c>
      <c r="T69" s="21">
        <v>0</v>
      </c>
      <c r="U69" s="21">
        <v>0</v>
      </c>
      <c r="V69" s="21">
        <v>0</v>
      </c>
      <c r="W69" s="21">
        <v>0</v>
      </c>
      <c r="X69" s="21">
        <v>0</v>
      </c>
      <c r="Y69" s="21">
        <v>0</v>
      </c>
      <c r="Z69" s="21">
        <v>0</v>
      </c>
      <c r="AA69" s="21">
        <v>0</v>
      </c>
      <c r="AB69" s="21"/>
      <c r="AC69" s="21">
        <v>0</v>
      </c>
      <c r="AD69" s="21">
        <v>0</v>
      </c>
    </row>
    <row r="70" spans="1:30">
      <c r="A70" t="s">
        <v>64</v>
      </c>
      <c r="B70">
        <v>105</v>
      </c>
      <c r="C70" t="s">
        <v>125</v>
      </c>
      <c r="D70" s="21"/>
      <c r="E70" s="21"/>
      <c r="F70" s="21"/>
      <c r="G70" s="21"/>
      <c r="H70" s="21">
        <v>0</v>
      </c>
      <c r="I70" s="21">
        <v>0</v>
      </c>
      <c r="J70" s="21">
        <v>0</v>
      </c>
      <c r="K70" s="21">
        <v>0</v>
      </c>
      <c r="L70" s="21">
        <v>0</v>
      </c>
      <c r="M70" s="21">
        <v>0</v>
      </c>
      <c r="N70" s="21">
        <v>0</v>
      </c>
      <c r="O70" s="21">
        <v>0</v>
      </c>
      <c r="P70" s="21">
        <v>0</v>
      </c>
      <c r="Q70" s="21">
        <v>1</v>
      </c>
      <c r="R70" s="21">
        <v>0</v>
      </c>
      <c r="S70" s="21">
        <v>0</v>
      </c>
      <c r="T70" s="21">
        <v>0</v>
      </c>
      <c r="U70" s="21">
        <v>0</v>
      </c>
      <c r="V70" s="21">
        <v>0</v>
      </c>
      <c r="W70" s="21">
        <v>0</v>
      </c>
      <c r="X70" s="21">
        <v>0</v>
      </c>
      <c r="Y70" s="21">
        <v>0</v>
      </c>
      <c r="Z70" s="21">
        <v>0</v>
      </c>
      <c r="AA70" s="21">
        <v>0</v>
      </c>
      <c r="AB70" s="21">
        <v>0</v>
      </c>
      <c r="AC70" s="21">
        <v>1</v>
      </c>
      <c r="AD70" s="21">
        <v>1</v>
      </c>
    </row>
    <row r="71" spans="1:30">
      <c r="A71" t="s">
        <v>65</v>
      </c>
      <c r="B71">
        <v>701</v>
      </c>
      <c r="C71" t="s">
        <v>150</v>
      </c>
      <c r="D71" s="21"/>
      <c r="E71" s="21"/>
      <c r="F71" s="21"/>
      <c r="G71" s="21"/>
      <c r="H71" s="21">
        <v>0</v>
      </c>
      <c r="I71" s="21">
        <v>0</v>
      </c>
      <c r="J71" s="21">
        <v>0</v>
      </c>
      <c r="K71" s="21">
        <v>0</v>
      </c>
      <c r="L71" s="21">
        <v>0</v>
      </c>
      <c r="M71" s="21">
        <v>0</v>
      </c>
      <c r="N71" s="21">
        <v>0</v>
      </c>
      <c r="O71" s="21">
        <v>0</v>
      </c>
      <c r="P71" s="21">
        <v>0</v>
      </c>
      <c r="Q71" s="21">
        <v>0</v>
      </c>
      <c r="R71" s="21">
        <v>0</v>
      </c>
      <c r="S71" s="21">
        <v>0</v>
      </c>
      <c r="T71" s="21">
        <v>7</v>
      </c>
      <c r="U71" s="21">
        <v>3</v>
      </c>
      <c r="V71" s="21">
        <v>0</v>
      </c>
      <c r="W71" s="21">
        <v>0</v>
      </c>
      <c r="X71" s="21">
        <v>0</v>
      </c>
      <c r="Y71" s="21">
        <v>0</v>
      </c>
      <c r="Z71" s="21">
        <v>0</v>
      </c>
      <c r="AA71" s="21">
        <v>0</v>
      </c>
      <c r="AB71" s="21">
        <v>0</v>
      </c>
      <c r="AC71" s="21">
        <v>10</v>
      </c>
      <c r="AD71" s="21">
        <v>10</v>
      </c>
    </row>
    <row r="72" spans="1:30">
      <c r="A72" t="s">
        <v>66</v>
      </c>
      <c r="B72">
        <v>705</v>
      </c>
      <c r="C72" t="s">
        <v>153</v>
      </c>
      <c r="D72" s="21"/>
      <c r="E72" s="21"/>
      <c r="F72" s="21"/>
      <c r="G72" s="21"/>
      <c r="H72" s="21"/>
      <c r="I72" s="21"/>
      <c r="J72" s="21"/>
      <c r="K72" s="21">
        <v>0</v>
      </c>
      <c r="L72" s="21">
        <v>1</v>
      </c>
      <c r="M72" s="21"/>
      <c r="N72" s="21">
        <v>0</v>
      </c>
      <c r="O72" s="21">
        <v>0</v>
      </c>
      <c r="P72" s="21">
        <v>1</v>
      </c>
      <c r="Q72" s="21">
        <v>0</v>
      </c>
      <c r="R72" s="21">
        <v>0</v>
      </c>
      <c r="S72" s="21">
        <v>0</v>
      </c>
      <c r="T72" s="21">
        <v>0</v>
      </c>
      <c r="U72" s="21"/>
      <c r="V72" s="21">
        <v>0</v>
      </c>
      <c r="W72" s="21"/>
      <c r="X72" s="21"/>
      <c r="Y72" s="21"/>
      <c r="Z72" s="21"/>
      <c r="AA72" s="21">
        <v>0</v>
      </c>
      <c r="AB72" s="21">
        <v>0</v>
      </c>
      <c r="AC72" s="21">
        <v>0</v>
      </c>
      <c r="AD72" s="21">
        <v>1</v>
      </c>
    </row>
    <row r="73" spans="1:30">
      <c r="A73" t="s">
        <v>110</v>
      </c>
      <c r="B73">
        <v>701</v>
      </c>
      <c r="C73" t="s">
        <v>150</v>
      </c>
      <c r="D73" s="21"/>
      <c r="E73" s="21"/>
      <c r="F73" s="21"/>
      <c r="G73" s="21"/>
      <c r="H73" s="21"/>
      <c r="I73" s="21"/>
      <c r="J73" s="21"/>
      <c r="K73" s="21"/>
      <c r="L73" s="21"/>
      <c r="M73" s="21"/>
      <c r="N73" s="21"/>
      <c r="O73" s="21"/>
      <c r="P73" s="21"/>
      <c r="Q73" s="21"/>
      <c r="R73" s="21"/>
      <c r="S73" s="21"/>
      <c r="T73" s="21"/>
      <c r="U73" s="21"/>
      <c r="V73" s="21"/>
      <c r="W73" s="21"/>
      <c r="X73" s="21"/>
      <c r="Y73" s="21"/>
      <c r="Z73" s="21"/>
      <c r="AA73" s="21">
        <v>0</v>
      </c>
      <c r="AB73" s="21">
        <v>0</v>
      </c>
      <c r="AC73" s="21">
        <v>0</v>
      </c>
      <c r="AD73" s="21">
        <v>0</v>
      </c>
    </row>
    <row r="74" spans="1:30">
      <c r="A74" t="s">
        <v>67</v>
      </c>
      <c r="B74">
        <v>504</v>
      </c>
      <c r="C74" t="s">
        <v>140</v>
      </c>
      <c r="D74" s="21"/>
      <c r="E74" s="21"/>
      <c r="F74" s="21"/>
      <c r="G74" s="21"/>
      <c r="H74" s="21"/>
      <c r="I74" s="21"/>
      <c r="J74" s="21"/>
      <c r="K74" s="21">
        <v>0</v>
      </c>
      <c r="L74" s="21">
        <v>0</v>
      </c>
      <c r="M74" s="21">
        <v>0</v>
      </c>
      <c r="N74" s="21">
        <v>0</v>
      </c>
      <c r="O74" s="21">
        <v>0</v>
      </c>
      <c r="P74" s="21">
        <v>0</v>
      </c>
      <c r="Q74" s="21">
        <v>1</v>
      </c>
      <c r="R74" s="21">
        <v>0</v>
      </c>
      <c r="S74" s="21">
        <v>0</v>
      </c>
      <c r="T74" s="21">
        <v>0</v>
      </c>
      <c r="U74" s="21">
        <v>0</v>
      </c>
      <c r="V74" s="21">
        <v>0</v>
      </c>
      <c r="W74" s="21">
        <v>0</v>
      </c>
      <c r="X74" s="21">
        <v>5</v>
      </c>
      <c r="Y74" s="21">
        <v>22</v>
      </c>
      <c r="Z74" s="21">
        <v>17</v>
      </c>
      <c r="AA74" s="21">
        <v>2</v>
      </c>
      <c r="AB74" s="21">
        <v>0</v>
      </c>
      <c r="AC74" s="21">
        <v>47</v>
      </c>
      <c r="AD74" s="21">
        <v>47</v>
      </c>
    </row>
    <row r="75" spans="1:30">
      <c r="A75" t="s">
        <v>68</v>
      </c>
      <c r="B75">
        <v>106</v>
      </c>
      <c r="C75" t="s">
        <v>126</v>
      </c>
      <c r="D75" s="21"/>
      <c r="E75" s="21"/>
      <c r="F75" s="21"/>
      <c r="G75" s="21"/>
      <c r="H75" s="21"/>
      <c r="I75" s="21"/>
      <c r="J75" s="21"/>
      <c r="K75" s="21"/>
      <c r="L75" s="21">
        <v>0</v>
      </c>
      <c r="M75" s="21">
        <v>0</v>
      </c>
      <c r="N75" s="21">
        <v>0</v>
      </c>
      <c r="O75" s="21">
        <v>0</v>
      </c>
      <c r="P75" s="21">
        <v>0</v>
      </c>
      <c r="Q75" s="21">
        <v>1</v>
      </c>
      <c r="R75" s="21">
        <v>0</v>
      </c>
      <c r="S75" s="21">
        <v>0</v>
      </c>
      <c r="T75" s="21">
        <v>0</v>
      </c>
      <c r="U75" s="21">
        <v>0</v>
      </c>
      <c r="V75" s="21">
        <v>0</v>
      </c>
      <c r="W75" s="21">
        <v>0</v>
      </c>
      <c r="X75" s="21">
        <v>0</v>
      </c>
      <c r="Y75" s="21">
        <v>0</v>
      </c>
      <c r="Z75" s="21">
        <v>0</v>
      </c>
      <c r="AA75" s="21">
        <v>0</v>
      </c>
      <c r="AB75" s="21">
        <v>0</v>
      </c>
      <c r="AC75" s="21">
        <v>1</v>
      </c>
      <c r="AD75" s="21">
        <v>1</v>
      </c>
    </row>
    <row r="76" spans="1:30">
      <c r="A76" t="s">
        <v>69</v>
      </c>
      <c r="B76">
        <v>103</v>
      </c>
      <c r="C76" t="s">
        <v>123</v>
      </c>
      <c r="D76" s="21"/>
      <c r="E76" s="21"/>
      <c r="F76" s="21"/>
      <c r="G76" s="21"/>
      <c r="H76" s="21"/>
      <c r="I76" s="21"/>
      <c r="J76" s="21"/>
      <c r="K76" s="21"/>
      <c r="L76" s="21"/>
      <c r="M76" s="21">
        <v>0</v>
      </c>
      <c r="N76" s="21">
        <v>0</v>
      </c>
      <c r="O76" s="21"/>
      <c r="P76" s="21">
        <v>0</v>
      </c>
      <c r="Q76" s="21"/>
      <c r="R76" s="21">
        <v>0</v>
      </c>
      <c r="S76" s="21">
        <v>0</v>
      </c>
      <c r="T76" s="21"/>
      <c r="U76" s="21"/>
      <c r="V76" s="21"/>
      <c r="W76" s="21"/>
      <c r="X76" s="21"/>
      <c r="Y76" s="21"/>
      <c r="Z76" s="21"/>
      <c r="AA76" s="21"/>
      <c r="AB76" s="21"/>
      <c r="AC76" s="21">
        <v>0</v>
      </c>
      <c r="AD76" s="21">
        <v>0</v>
      </c>
    </row>
    <row r="77" spans="1:30">
      <c r="A77" t="s">
        <v>70</v>
      </c>
      <c r="B77">
        <v>509</v>
      </c>
      <c r="C77" t="s">
        <v>145</v>
      </c>
      <c r="D77" s="21"/>
      <c r="E77" s="21"/>
      <c r="F77" s="21"/>
      <c r="G77" s="21"/>
      <c r="H77" s="21"/>
      <c r="I77" s="21"/>
      <c r="J77" s="21"/>
      <c r="K77" s="21"/>
      <c r="L77" s="21"/>
      <c r="M77" s="21">
        <v>0</v>
      </c>
      <c r="N77" s="21">
        <v>0</v>
      </c>
      <c r="O77" s="21">
        <v>1</v>
      </c>
      <c r="P77" s="21">
        <v>1</v>
      </c>
      <c r="Q77" s="21">
        <v>0</v>
      </c>
      <c r="R77" s="21">
        <v>0</v>
      </c>
      <c r="S77" s="21">
        <v>0</v>
      </c>
      <c r="T77" s="21">
        <v>0</v>
      </c>
      <c r="U77" s="21">
        <v>0</v>
      </c>
      <c r="V77" s="21">
        <v>0</v>
      </c>
      <c r="W77" s="21">
        <v>0</v>
      </c>
      <c r="X77" s="21">
        <v>0</v>
      </c>
      <c r="Y77" s="21">
        <v>0</v>
      </c>
      <c r="Z77" s="21">
        <v>0</v>
      </c>
      <c r="AA77" s="21">
        <v>0</v>
      </c>
      <c r="AB77" s="21">
        <v>0</v>
      </c>
      <c r="AC77" s="21">
        <v>0</v>
      </c>
      <c r="AD77" s="21">
        <v>1</v>
      </c>
    </row>
    <row r="78" spans="1:30">
      <c r="A78" t="s">
        <v>71</v>
      </c>
      <c r="B78">
        <v>306</v>
      </c>
      <c r="C78" t="s">
        <v>133</v>
      </c>
      <c r="D78" s="21">
        <v>0</v>
      </c>
      <c r="E78" s="21">
        <v>0</v>
      </c>
      <c r="F78" s="21">
        <v>0</v>
      </c>
      <c r="G78" s="21">
        <v>0</v>
      </c>
      <c r="H78" s="21">
        <v>0</v>
      </c>
      <c r="I78" s="21"/>
      <c r="J78" s="21"/>
      <c r="K78" s="21"/>
      <c r="L78" s="21"/>
      <c r="M78" s="21"/>
      <c r="N78" s="21"/>
      <c r="O78" s="21"/>
      <c r="P78" s="21">
        <v>0</v>
      </c>
      <c r="Q78" s="21"/>
      <c r="R78" s="21"/>
      <c r="S78" s="21"/>
      <c r="T78" s="21"/>
      <c r="U78" s="21"/>
      <c r="V78" s="21"/>
      <c r="W78" s="21"/>
      <c r="X78" s="21"/>
      <c r="Y78" s="21"/>
      <c r="Z78" s="21"/>
      <c r="AA78" s="21"/>
      <c r="AB78" s="21"/>
      <c r="AC78" s="21"/>
      <c r="AD78" s="21">
        <v>0</v>
      </c>
    </row>
    <row r="79" spans="1:30">
      <c r="A79" t="s">
        <v>72</v>
      </c>
      <c r="B79">
        <v>504</v>
      </c>
      <c r="C79" t="s">
        <v>140</v>
      </c>
      <c r="D79" s="21"/>
      <c r="E79" s="21"/>
      <c r="F79" s="21"/>
      <c r="G79" s="21"/>
      <c r="H79" s="21"/>
      <c r="I79" s="21"/>
      <c r="J79" s="21"/>
      <c r="K79" s="21"/>
      <c r="L79" s="21"/>
      <c r="M79" s="21"/>
      <c r="N79" s="21"/>
      <c r="O79" s="21">
        <v>0</v>
      </c>
      <c r="P79" s="21">
        <v>0</v>
      </c>
      <c r="Q79" s="21">
        <v>0</v>
      </c>
      <c r="R79" s="21">
        <v>0</v>
      </c>
      <c r="S79" s="21">
        <v>0</v>
      </c>
      <c r="T79" s="21">
        <v>0</v>
      </c>
      <c r="U79" s="21">
        <v>0</v>
      </c>
      <c r="V79" s="21">
        <v>0</v>
      </c>
      <c r="W79" s="21">
        <v>0</v>
      </c>
      <c r="X79" s="21">
        <v>0</v>
      </c>
      <c r="Y79" s="21">
        <v>0</v>
      </c>
      <c r="Z79" s="21">
        <v>0</v>
      </c>
      <c r="AA79" s="21">
        <v>0</v>
      </c>
      <c r="AB79" s="21">
        <v>0</v>
      </c>
      <c r="AC79" s="21">
        <v>0</v>
      </c>
      <c r="AD79" s="21">
        <v>0</v>
      </c>
    </row>
    <row r="80" spans="1:30">
      <c r="A80" t="s">
        <v>73</v>
      </c>
      <c r="B80">
        <v>403</v>
      </c>
      <c r="C80" t="s">
        <v>137</v>
      </c>
      <c r="D80" s="21"/>
      <c r="E80" s="21"/>
      <c r="F80" s="21"/>
      <c r="G80" s="21"/>
      <c r="H80" s="21"/>
      <c r="I80" s="21"/>
      <c r="J80" s="21"/>
      <c r="K80" s="21"/>
      <c r="L80" s="21"/>
      <c r="M80" s="21"/>
      <c r="N80" s="21"/>
      <c r="O80" s="21">
        <v>0</v>
      </c>
      <c r="P80" s="21">
        <v>0</v>
      </c>
      <c r="Q80" s="21">
        <v>0</v>
      </c>
      <c r="R80" s="21">
        <v>0</v>
      </c>
      <c r="S80" s="21">
        <v>0</v>
      </c>
      <c r="T80" s="21">
        <v>0</v>
      </c>
      <c r="U80" s="21">
        <v>0</v>
      </c>
      <c r="V80" s="21">
        <v>0</v>
      </c>
      <c r="W80" s="21">
        <v>0</v>
      </c>
      <c r="X80" s="21">
        <v>0</v>
      </c>
      <c r="Y80" s="21">
        <v>0</v>
      </c>
      <c r="Z80" s="21">
        <v>0</v>
      </c>
      <c r="AA80" s="21">
        <v>0</v>
      </c>
      <c r="AB80" s="21">
        <v>0</v>
      </c>
      <c r="AC80" s="21">
        <v>0</v>
      </c>
      <c r="AD80" s="21">
        <v>0</v>
      </c>
    </row>
    <row r="81" spans="1:30">
      <c r="A81" t="s">
        <v>74</v>
      </c>
      <c r="B81">
        <v>704</v>
      </c>
      <c r="C81" t="s">
        <v>152</v>
      </c>
      <c r="D81" s="21"/>
      <c r="E81" s="21"/>
      <c r="F81" s="21"/>
      <c r="G81" s="21"/>
      <c r="H81" s="21"/>
      <c r="I81" s="21"/>
      <c r="J81" s="21"/>
      <c r="K81" s="21"/>
      <c r="L81" s="21"/>
      <c r="M81" s="21"/>
      <c r="N81" s="21"/>
      <c r="O81" s="21">
        <v>0</v>
      </c>
      <c r="P81" s="21">
        <v>0</v>
      </c>
      <c r="Q81" s="21">
        <v>0</v>
      </c>
      <c r="R81" s="21">
        <v>0</v>
      </c>
      <c r="S81" s="21">
        <v>0</v>
      </c>
      <c r="T81" s="21">
        <v>0</v>
      </c>
      <c r="U81" s="21">
        <v>0</v>
      </c>
      <c r="V81" s="21">
        <v>0</v>
      </c>
      <c r="W81" s="21">
        <v>0</v>
      </c>
      <c r="X81" s="21">
        <v>0</v>
      </c>
      <c r="Y81" s="21">
        <v>0</v>
      </c>
      <c r="Z81" s="21">
        <v>0</v>
      </c>
      <c r="AA81" s="21">
        <v>0</v>
      </c>
      <c r="AB81" s="21">
        <v>0</v>
      </c>
      <c r="AC81" s="21">
        <v>0</v>
      </c>
      <c r="AD81" s="21">
        <v>0</v>
      </c>
    </row>
    <row r="82" spans="1:30">
      <c r="A82" t="s">
        <v>111</v>
      </c>
      <c r="B82">
        <v>402</v>
      </c>
      <c r="C82" t="s">
        <v>136</v>
      </c>
      <c r="D82" s="21"/>
      <c r="E82" s="21"/>
      <c r="F82" s="21"/>
      <c r="G82" s="21"/>
      <c r="H82" s="21"/>
      <c r="I82" s="21"/>
      <c r="J82" s="21"/>
      <c r="K82" s="21"/>
      <c r="L82" s="21"/>
      <c r="M82" s="21"/>
      <c r="N82" s="21"/>
      <c r="O82" s="21"/>
      <c r="P82" s="21"/>
      <c r="Q82" s="21">
        <v>0</v>
      </c>
      <c r="R82" s="21">
        <v>0</v>
      </c>
      <c r="S82" s="21">
        <v>0</v>
      </c>
      <c r="T82" s="21">
        <v>0</v>
      </c>
      <c r="U82" s="21">
        <v>0</v>
      </c>
      <c r="V82" s="21">
        <v>0</v>
      </c>
      <c r="W82" s="21">
        <v>0</v>
      </c>
      <c r="X82" s="21">
        <v>0</v>
      </c>
      <c r="Y82" s="21">
        <v>0</v>
      </c>
      <c r="Z82" s="21">
        <v>2</v>
      </c>
      <c r="AA82" s="21">
        <v>0</v>
      </c>
      <c r="AB82" s="21">
        <v>0</v>
      </c>
      <c r="AC82" s="21">
        <v>2</v>
      </c>
      <c r="AD82" s="21">
        <v>2</v>
      </c>
    </row>
    <row r="83" spans="1:30">
      <c r="A83" t="s">
        <v>75</v>
      </c>
      <c r="B83">
        <v>303</v>
      </c>
      <c r="C83" t="s">
        <v>131</v>
      </c>
      <c r="D83" s="21">
        <v>0</v>
      </c>
      <c r="E83" s="21">
        <v>0</v>
      </c>
      <c r="F83" s="21">
        <v>0</v>
      </c>
      <c r="G83" s="21">
        <v>0</v>
      </c>
      <c r="H83" s="21">
        <v>0</v>
      </c>
      <c r="I83" s="21">
        <v>0</v>
      </c>
      <c r="J83" s="21">
        <v>0</v>
      </c>
      <c r="K83" s="21">
        <v>0</v>
      </c>
      <c r="L83" s="21">
        <v>0</v>
      </c>
      <c r="M83" s="21">
        <v>0</v>
      </c>
      <c r="N83" s="21">
        <v>0</v>
      </c>
      <c r="O83" s="21">
        <v>0</v>
      </c>
      <c r="P83" s="21">
        <v>0</v>
      </c>
      <c r="Q83" s="21">
        <v>1</v>
      </c>
      <c r="R83" s="21"/>
      <c r="S83" s="21"/>
      <c r="T83" s="21"/>
      <c r="U83" s="21"/>
      <c r="V83" s="21"/>
      <c r="W83" s="21"/>
      <c r="X83" s="21"/>
      <c r="Y83" s="21"/>
      <c r="Z83" s="21"/>
      <c r="AA83" s="21"/>
      <c r="AB83" s="21"/>
      <c r="AC83" s="21">
        <v>1</v>
      </c>
      <c r="AD83" s="21">
        <v>1</v>
      </c>
    </row>
    <row r="84" spans="1:30">
      <c r="A84" t="s">
        <v>112</v>
      </c>
      <c r="B84">
        <v>506</v>
      </c>
      <c r="C84" t="s">
        <v>142</v>
      </c>
      <c r="D84" s="21"/>
      <c r="E84" s="21"/>
      <c r="F84" s="21"/>
      <c r="G84" s="21"/>
      <c r="H84" s="21"/>
      <c r="I84" s="21"/>
      <c r="J84" s="21"/>
      <c r="K84" s="21"/>
      <c r="L84" s="21"/>
      <c r="M84" s="21"/>
      <c r="N84" s="21"/>
      <c r="O84" s="21"/>
      <c r="P84" s="21"/>
      <c r="Q84" s="21"/>
      <c r="R84" s="21"/>
      <c r="S84" s="21">
        <v>0</v>
      </c>
      <c r="T84" s="21">
        <v>0</v>
      </c>
      <c r="U84" s="21">
        <v>0</v>
      </c>
      <c r="V84" s="21">
        <v>0</v>
      </c>
      <c r="W84" s="21">
        <v>0</v>
      </c>
      <c r="X84" s="21">
        <v>0</v>
      </c>
      <c r="Y84" s="21">
        <v>0</v>
      </c>
      <c r="Z84" s="21">
        <v>0</v>
      </c>
      <c r="AA84" s="21">
        <v>0</v>
      </c>
      <c r="AB84" s="21">
        <v>0</v>
      </c>
      <c r="AC84" s="21">
        <v>0</v>
      </c>
      <c r="AD84" s="21">
        <v>0</v>
      </c>
    </row>
    <row r="85" spans="1:30">
      <c r="A85" t="s">
        <v>76</v>
      </c>
      <c r="B85">
        <v>703</v>
      </c>
      <c r="C85" t="s">
        <v>151</v>
      </c>
      <c r="D85" s="21"/>
      <c r="E85" s="21"/>
      <c r="F85" s="21"/>
      <c r="G85" s="21"/>
      <c r="H85" s="21">
        <v>0</v>
      </c>
      <c r="I85" s="21">
        <v>0</v>
      </c>
      <c r="J85" s="21">
        <v>0</v>
      </c>
      <c r="K85" s="21">
        <v>0</v>
      </c>
      <c r="L85" s="21">
        <v>0</v>
      </c>
      <c r="M85" s="21">
        <v>0</v>
      </c>
      <c r="N85" s="21">
        <v>0</v>
      </c>
      <c r="O85" s="21">
        <v>0</v>
      </c>
      <c r="P85" s="21">
        <v>0</v>
      </c>
      <c r="Q85" s="21"/>
      <c r="R85" s="21">
        <v>0</v>
      </c>
      <c r="S85" s="21">
        <v>0</v>
      </c>
      <c r="T85" s="21">
        <v>0</v>
      </c>
      <c r="U85" s="21">
        <v>22</v>
      </c>
      <c r="V85" s="21">
        <v>30</v>
      </c>
      <c r="W85" s="21">
        <v>31</v>
      </c>
      <c r="X85" s="21">
        <v>30</v>
      </c>
      <c r="Y85" s="21">
        <v>30</v>
      </c>
      <c r="Z85" s="21">
        <v>12</v>
      </c>
      <c r="AA85" s="21">
        <v>18</v>
      </c>
      <c r="AB85" s="21">
        <v>0</v>
      </c>
      <c r="AC85" s="21">
        <v>173</v>
      </c>
      <c r="AD85" s="21">
        <v>173</v>
      </c>
    </row>
    <row r="86" spans="1:30">
      <c r="A86" t="s">
        <v>77</v>
      </c>
      <c r="B86">
        <v>102</v>
      </c>
      <c r="C86" t="s">
        <v>122</v>
      </c>
      <c r="D86" s="21"/>
      <c r="E86" s="21"/>
      <c r="F86" s="21"/>
      <c r="G86" s="21">
        <v>0</v>
      </c>
      <c r="H86" s="21">
        <v>0</v>
      </c>
      <c r="I86" s="21"/>
      <c r="J86" s="21"/>
      <c r="K86" s="21"/>
      <c r="L86" s="21"/>
      <c r="M86" s="21"/>
      <c r="N86" s="21"/>
      <c r="O86" s="21"/>
      <c r="P86" s="21">
        <v>0</v>
      </c>
      <c r="Q86" s="21"/>
      <c r="R86" s="21"/>
      <c r="S86" s="21"/>
      <c r="T86" s="21"/>
      <c r="U86" s="21"/>
      <c r="V86" s="21"/>
      <c r="W86" s="21"/>
      <c r="X86" s="21"/>
      <c r="Y86" s="21"/>
      <c r="Z86" s="21"/>
      <c r="AA86" s="21"/>
      <c r="AB86" s="21"/>
      <c r="AC86" s="21"/>
      <c r="AD86" s="21">
        <v>0</v>
      </c>
    </row>
    <row r="87" spans="1:30">
      <c r="A87" t="s">
        <v>113</v>
      </c>
      <c r="B87">
        <v>105</v>
      </c>
      <c r="C87" t="s">
        <v>125</v>
      </c>
      <c r="D87" s="21"/>
      <c r="E87" s="21"/>
      <c r="F87" s="21"/>
      <c r="G87" s="21"/>
      <c r="H87" s="21"/>
      <c r="I87" s="21"/>
      <c r="J87" s="21"/>
      <c r="K87" s="21"/>
      <c r="L87" s="21"/>
      <c r="M87" s="21"/>
      <c r="N87" s="21"/>
      <c r="O87" s="21"/>
      <c r="P87" s="21"/>
      <c r="Q87" s="21"/>
      <c r="R87" s="21"/>
      <c r="S87" s="21"/>
      <c r="T87" s="21"/>
      <c r="U87" s="21">
        <v>0</v>
      </c>
      <c r="V87" s="21">
        <v>0</v>
      </c>
      <c r="W87" s="21"/>
      <c r="X87" s="21"/>
      <c r="Y87" s="21"/>
      <c r="Z87" s="21"/>
      <c r="AA87" s="21"/>
      <c r="AB87" s="21"/>
      <c r="AC87" s="21">
        <v>0</v>
      </c>
      <c r="AD87" s="21">
        <v>0</v>
      </c>
    </row>
    <row r="88" spans="1:30">
      <c r="A88" t="s">
        <v>114</v>
      </c>
      <c r="B88">
        <v>504</v>
      </c>
      <c r="C88" t="s">
        <v>140</v>
      </c>
      <c r="D88" s="21"/>
      <c r="E88" s="21"/>
      <c r="F88" s="21"/>
      <c r="G88" s="21"/>
      <c r="H88" s="21"/>
      <c r="I88" s="21"/>
      <c r="J88" s="21"/>
      <c r="K88" s="21"/>
      <c r="L88" s="21"/>
      <c r="M88" s="21"/>
      <c r="N88" s="21"/>
      <c r="O88" s="21"/>
      <c r="P88" s="21"/>
      <c r="Q88" s="21"/>
      <c r="R88" s="21"/>
      <c r="S88" s="21"/>
      <c r="T88" s="21"/>
      <c r="U88" s="21">
        <v>0</v>
      </c>
      <c r="V88" s="21">
        <v>0</v>
      </c>
      <c r="W88" s="21">
        <v>0</v>
      </c>
      <c r="X88" s="21">
        <v>0</v>
      </c>
      <c r="Y88" s="21">
        <v>0</v>
      </c>
      <c r="Z88" s="21">
        <v>0</v>
      </c>
      <c r="AA88" s="21">
        <v>0</v>
      </c>
      <c r="AB88" s="21">
        <v>0</v>
      </c>
      <c r="AC88" s="21">
        <v>0</v>
      </c>
      <c r="AD88" s="21">
        <v>0</v>
      </c>
    </row>
    <row r="89" spans="1:30">
      <c r="A89" t="s">
        <v>115</v>
      </c>
      <c r="B89">
        <v>501</v>
      </c>
      <c r="C89" t="s">
        <v>139</v>
      </c>
      <c r="D89" s="21"/>
      <c r="E89" s="21"/>
      <c r="F89" s="21"/>
      <c r="G89" s="21"/>
      <c r="H89" s="21"/>
      <c r="I89" s="21"/>
      <c r="J89" s="21"/>
      <c r="K89" s="21"/>
      <c r="L89" s="21"/>
      <c r="M89" s="21"/>
      <c r="N89" s="21"/>
      <c r="O89" s="21"/>
      <c r="P89" s="21"/>
      <c r="Q89" s="21"/>
      <c r="R89" s="21"/>
      <c r="S89" s="21"/>
      <c r="T89" s="21"/>
      <c r="U89" s="21"/>
      <c r="V89" s="21"/>
      <c r="W89" s="21"/>
      <c r="X89" s="21"/>
      <c r="Y89" s="21"/>
      <c r="Z89" s="21"/>
      <c r="AA89" s="21">
        <v>0</v>
      </c>
      <c r="AB89" s="21">
        <v>0</v>
      </c>
      <c r="AC89" s="21">
        <v>0</v>
      </c>
      <c r="AD89" s="21">
        <v>0</v>
      </c>
    </row>
    <row r="90" spans="1:30">
      <c r="A90" t="s">
        <v>116</v>
      </c>
      <c r="B90">
        <v>603</v>
      </c>
      <c r="C90" t="s">
        <v>147</v>
      </c>
      <c r="D90" s="21"/>
      <c r="E90" s="21"/>
      <c r="F90" s="21"/>
      <c r="G90" s="21"/>
      <c r="H90" s="21"/>
      <c r="I90" s="21"/>
      <c r="J90" s="21"/>
      <c r="K90" s="21"/>
      <c r="L90" s="21"/>
      <c r="M90" s="21"/>
      <c r="N90" s="21"/>
      <c r="O90" s="21"/>
      <c r="P90" s="21"/>
      <c r="Q90" s="21"/>
      <c r="R90" s="21"/>
      <c r="S90" s="21"/>
      <c r="T90" s="21"/>
      <c r="U90" s="21"/>
      <c r="V90" s="21"/>
      <c r="W90" s="21"/>
      <c r="X90" s="21"/>
      <c r="Y90" s="21"/>
      <c r="Z90" s="21">
        <v>0</v>
      </c>
      <c r="AA90" s="21">
        <v>0</v>
      </c>
      <c r="AB90" s="21">
        <v>0</v>
      </c>
      <c r="AC90" s="21">
        <v>0</v>
      </c>
      <c r="AD90" s="21">
        <v>0</v>
      </c>
    </row>
    <row r="91" spans="1:30">
      <c r="A91" t="s">
        <v>117</v>
      </c>
      <c r="B91">
        <v>504</v>
      </c>
      <c r="C91" t="s">
        <v>140</v>
      </c>
      <c r="D91" s="21"/>
      <c r="E91" s="21"/>
      <c r="F91" s="21"/>
      <c r="G91" s="21"/>
      <c r="H91" s="21"/>
      <c r="I91" s="21"/>
      <c r="J91" s="21"/>
      <c r="K91" s="21"/>
      <c r="L91" s="21"/>
      <c r="M91" s="21"/>
      <c r="N91" s="21"/>
      <c r="O91" s="21"/>
      <c r="P91" s="21"/>
      <c r="Q91" s="21"/>
      <c r="R91" s="21"/>
      <c r="S91" s="21"/>
      <c r="T91" s="21"/>
      <c r="U91" s="21"/>
      <c r="V91" s="21"/>
      <c r="W91" s="21"/>
      <c r="X91" s="21"/>
      <c r="Y91" s="21"/>
      <c r="Z91" s="21"/>
      <c r="AA91" s="21">
        <v>0</v>
      </c>
      <c r="AB91" s="21">
        <v>0</v>
      </c>
      <c r="AC91" s="21">
        <v>0</v>
      </c>
      <c r="AD91" s="21">
        <v>0</v>
      </c>
    </row>
    <row r="92" spans="1:30">
      <c r="A92" t="s">
        <v>78</v>
      </c>
      <c r="B92">
        <v>401</v>
      </c>
      <c r="C92" t="s">
        <v>135</v>
      </c>
      <c r="D92" s="21">
        <v>0</v>
      </c>
      <c r="E92" s="21">
        <v>0</v>
      </c>
      <c r="F92" s="21">
        <v>0</v>
      </c>
      <c r="G92" s="21">
        <v>0</v>
      </c>
      <c r="H92" s="21">
        <v>0</v>
      </c>
      <c r="I92" s="21">
        <v>0</v>
      </c>
      <c r="J92" s="21">
        <v>0</v>
      </c>
      <c r="K92" s="21">
        <v>0</v>
      </c>
      <c r="L92" s="21">
        <v>0</v>
      </c>
      <c r="M92" s="21">
        <v>0</v>
      </c>
      <c r="N92" s="21">
        <v>0</v>
      </c>
      <c r="O92" s="21">
        <v>0</v>
      </c>
      <c r="P92" s="21">
        <v>0</v>
      </c>
      <c r="Q92" s="21">
        <v>0</v>
      </c>
      <c r="R92" s="21">
        <v>0</v>
      </c>
      <c r="S92" s="21">
        <v>0</v>
      </c>
      <c r="T92" s="21"/>
      <c r="U92" s="21"/>
      <c r="V92" s="21"/>
      <c r="W92" s="21"/>
      <c r="X92" s="21"/>
      <c r="Y92" s="21">
        <v>0</v>
      </c>
      <c r="Z92" s="21">
        <v>0</v>
      </c>
      <c r="AA92" s="21">
        <v>0</v>
      </c>
      <c r="AB92" s="21">
        <v>0</v>
      </c>
      <c r="AC92" s="21">
        <v>0</v>
      </c>
      <c r="AD92" s="21">
        <v>0</v>
      </c>
    </row>
    <row r="93" spans="1:30">
      <c r="A93" t="s">
        <v>79</v>
      </c>
      <c r="B93">
        <v>402</v>
      </c>
      <c r="C93" t="s">
        <v>136</v>
      </c>
      <c r="D93" s="21"/>
      <c r="E93" s="21">
        <v>0</v>
      </c>
      <c r="F93" s="21"/>
      <c r="G93" s="21"/>
      <c r="H93" s="21"/>
      <c r="I93" s="21"/>
      <c r="J93" s="21"/>
      <c r="K93" s="21"/>
      <c r="L93" s="21"/>
      <c r="M93" s="21"/>
      <c r="N93" s="21"/>
      <c r="O93" s="21"/>
      <c r="P93" s="21">
        <v>0</v>
      </c>
      <c r="Q93" s="21"/>
      <c r="R93" s="21"/>
      <c r="S93" s="21"/>
      <c r="T93" s="21"/>
      <c r="U93" s="21"/>
      <c r="V93" s="21"/>
      <c r="W93" s="21"/>
      <c r="X93" s="21"/>
      <c r="Y93" s="21"/>
      <c r="Z93" s="21"/>
      <c r="AA93" s="21"/>
      <c r="AB93" s="21"/>
      <c r="AC93" s="21"/>
      <c r="AD93" s="21">
        <v>0</v>
      </c>
    </row>
    <row r="94" spans="1:30">
      <c r="A94" t="s">
        <v>80</v>
      </c>
      <c r="B94">
        <v>402</v>
      </c>
      <c r="C94" t="s">
        <v>136</v>
      </c>
      <c r="D94" s="21"/>
      <c r="E94" s="21"/>
      <c r="F94" s="21"/>
      <c r="G94" s="21"/>
      <c r="H94" s="21">
        <v>0</v>
      </c>
      <c r="I94" s="21">
        <v>0</v>
      </c>
      <c r="J94" s="21">
        <v>0</v>
      </c>
      <c r="K94" s="21">
        <v>0</v>
      </c>
      <c r="L94" s="21">
        <v>0</v>
      </c>
      <c r="M94" s="21">
        <v>0</v>
      </c>
      <c r="N94" s="21">
        <v>0</v>
      </c>
      <c r="O94" s="21">
        <v>0</v>
      </c>
      <c r="P94" s="21">
        <v>0</v>
      </c>
      <c r="Q94" s="21">
        <v>0</v>
      </c>
      <c r="R94" s="21">
        <v>0</v>
      </c>
      <c r="S94" s="21">
        <v>0</v>
      </c>
      <c r="T94" s="21">
        <v>0</v>
      </c>
      <c r="U94" s="21">
        <v>0</v>
      </c>
      <c r="V94" s="21">
        <v>0</v>
      </c>
      <c r="W94" s="21">
        <v>0</v>
      </c>
      <c r="X94" s="21">
        <v>0</v>
      </c>
      <c r="Y94" s="21">
        <v>0</v>
      </c>
      <c r="Z94" s="21">
        <v>0</v>
      </c>
      <c r="AA94" s="21">
        <v>0</v>
      </c>
      <c r="AB94" s="21">
        <v>0</v>
      </c>
      <c r="AC94" s="21">
        <v>0</v>
      </c>
      <c r="AD94" s="21">
        <v>0</v>
      </c>
    </row>
    <row r="95" spans="1:30">
      <c r="A95" t="s">
        <v>81</v>
      </c>
      <c r="B95">
        <v>509</v>
      </c>
      <c r="C95" t="s">
        <v>145</v>
      </c>
      <c r="D95" s="21">
        <v>0</v>
      </c>
      <c r="E95" s="21">
        <v>0</v>
      </c>
      <c r="F95" s="21">
        <v>0</v>
      </c>
      <c r="G95" s="21">
        <v>0</v>
      </c>
      <c r="H95" s="21">
        <v>0</v>
      </c>
      <c r="I95" s="21"/>
      <c r="J95" s="21"/>
      <c r="K95" s="21"/>
      <c r="L95" s="21"/>
      <c r="M95" s="21"/>
      <c r="N95" s="21"/>
      <c r="O95" s="21"/>
      <c r="P95" s="21">
        <v>0</v>
      </c>
      <c r="Q95" s="21"/>
      <c r="R95" s="21"/>
      <c r="S95" s="21"/>
      <c r="T95" s="21"/>
      <c r="U95" s="21"/>
      <c r="V95" s="21"/>
      <c r="W95" s="21"/>
      <c r="X95" s="21"/>
      <c r="Y95" s="21"/>
      <c r="Z95" s="21"/>
      <c r="AA95" s="21"/>
      <c r="AB95" s="21"/>
      <c r="AC95" s="21"/>
      <c r="AD95" s="21">
        <v>0</v>
      </c>
    </row>
    <row r="96" spans="1:30">
      <c r="A96" t="s">
        <v>82</v>
      </c>
      <c r="B96">
        <v>506</v>
      </c>
      <c r="C96" t="s">
        <v>142</v>
      </c>
      <c r="D96" s="21">
        <v>0</v>
      </c>
      <c r="E96" s="21">
        <v>0</v>
      </c>
      <c r="F96" s="21">
        <v>0</v>
      </c>
      <c r="G96" s="21">
        <v>0</v>
      </c>
      <c r="H96" s="21">
        <v>0</v>
      </c>
      <c r="I96" s="21">
        <v>0</v>
      </c>
      <c r="J96" s="21">
        <v>0</v>
      </c>
      <c r="K96" s="21">
        <v>0</v>
      </c>
      <c r="L96" s="21">
        <v>0</v>
      </c>
      <c r="M96" s="21">
        <v>0</v>
      </c>
      <c r="N96" s="21">
        <v>0</v>
      </c>
      <c r="O96" s="21">
        <v>0</v>
      </c>
      <c r="P96" s="21">
        <v>0</v>
      </c>
      <c r="Q96" s="21">
        <v>0</v>
      </c>
      <c r="R96" s="21">
        <v>0</v>
      </c>
      <c r="S96" s="21">
        <v>0</v>
      </c>
      <c r="T96" s="21">
        <v>0</v>
      </c>
      <c r="U96" s="21">
        <v>0</v>
      </c>
      <c r="V96" s="21">
        <v>0</v>
      </c>
      <c r="W96" s="21">
        <v>0</v>
      </c>
      <c r="X96" s="21">
        <v>0</v>
      </c>
      <c r="Y96" s="21">
        <v>0</v>
      </c>
      <c r="Z96" s="21">
        <v>0</v>
      </c>
      <c r="AA96" s="21">
        <v>0</v>
      </c>
      <c r="AB96" s="21">
        <v>0</v>
      </c>
      <c r="AC96" s="21">
        <v>0</v>
      </c>
      <c r="AD96" s="21">
        <v>0</v>
      </c>
    </row>
    <row r="97" spans="1:30">
      <c r="A97" t="s">
        <v>83</v>
      </c>
      <c r="B97">
        <v>501</v>
      </c>
      <c r="C97" t="s">
        <v>139</v>
      </c>
      <c r="D97" s="21">
        <v>0</v>
      </c>
      <c r="E97" s="21">
        <v>0</v>
      </c>
      <c r="F97" s="21">
        <v>0</v>
      </c>
      <c r="G97" s="21">
        <v>0</v>
      </c>
      <c r="H97" s="21">
        <v>0</v>
      </c>
      <c r="I97" s="21"/>
      <c r="J97" s="21"/>
      <c r="K97" s="21"/>
      <c r="L97" s="21"/>
      <c r="M97" s="21"/>
      <c r="N97" s="21"/>
      <c r="O97" s="21"/>
      <c r="P97" s="21">
        <v>0</v>
      </c>
      <c r="Q97" s="21"/>
      <c r="R97" s="21"/>
      <c r="S97" s="21"/>
      <c r="T97" s="21"/>
      <c r="U97" s="21"/>
      <c r="V97" s="21"/>
      <c r="W97" s="21"/>
      <c r="X97" s="21"/>
      <c r="Y97" s="21"/>
      <c r="Z97" s="21"/>
      <c r="AA97" s="21"/>
      <c r="AB97" s="21"/>
      <c r="AC97" s="21"/>
      <c r="AD97" s="21">
        <v>0</v>
      </c>
    </row>
    <row r="98" spans="1:30">
      <c r="A98" t="s">
        <v>84</v>
      </c>
      <c r="B98">
        <v>605</v>
      </c>
      <c r="C98" t="s">
        <v>149</v>
      </c>
      <c r="D98" s="21">
        <v>0</v>
      </c>
      <c r="E98" s="21">
        <v>0</v>
      </c>
      <c r="F98" s="21">
        <v>0</v>
      </c>
      <c r="G98" s="21">
        <v>0</v>
      </c>
      <c r="H98" s="21">
        <v>0</v>
      </c>
      <c r="I98" s="21">
        <v>0</v>
      </c>
      <c r="J98" s="21">
        <v>0</v>
      </c>
      <c r="K98" s="21">
        <v>0</v>
      </c>
      <c r="L98" s="21">
        <v>0</v>
      </c>
      <c r="M98" s="21">
        <v>0</v>
      </c>
      <c r="N98" s="21">
        <v>0</v>
      </c>
      <c r="O98" s="21">
        <v>0</v>
      </c>
      <c r="P98" s="21">
        <v>0</v>
      </c>
      <c r="Q98" s="21">
        <v>0</v>
      </c>
      <c r="R98" s="21">
        <v>0</v>
      </c>
      <c r="S98" s="21">
        <v>0</v>
      </c>
      <c r="T98" s="21">
        <v>0</v>
      </c>
      <c r="U98" s="21"/>
      <c r="V98" s="21"/>
      <c r="W98" s="21"/>
      <c r="X98" s="21"/>
      <c r="Y98" s="21"/>
      <c r="Z98" s="21"/>
      <c r="AA98" s="21"/>
      <c r="AB98" s="21"/>
      <c r="AC98" s="21">
        <v>0</v>
      </c>
      <c r="AD98" s="21">
        <v>0</v>
      </c>
    </row>
    <row r="99" spans="1:30">
      <c r="A99" t="s">
        <v>85</v>
      </c>
      <c r="B99">
        <v>709</v>
      </c>
      <c r="C99" t="s">
        <v>156</v>
      </c>
      <c r="D99" s="21"/>
      <c r="E99" s="21"/>
      <c r="F99" s="21"/>
      <c r="G99" s="21"/>
      <c r="H99" s="21">
        <v>0</v>
      </c>
      <c r="I99" s="21">
        <v>0</v>
      </c>
      <c r="J99" s="21">
        <v>0</v>
      </c>
      <c r="K99" s="21">
        <v>0</v>
      </c>
      <c r="L99" s="21">
        <v>0</v>
      </c>
      <c r="M99" s="21">
        <v>0</v>
      </c>
      <c r="N99" s="21">
        <v>0</v>
      </c>
      <c r="O99" s="21">
        <v>0</v>
      </c>
      <c r="P99" s="21">
        <v>0</v>
      </c>
      <c r="Q99" s="21">
        <v>0</v>
      </c>
      <c r="R99" s="21">
        <v>0</v>
      </c>
      <c r="S99" s="21">
        <v>0</v>
      </c>
      <c r="T99" s="21">
        <v>6</v>
      </c>
      <c r="U99" s="21">
        <v>26</v>
      </c>
      <c r="V99" s="21">
        <v>28</v>
      </c>
      <c r="W99" s="21">
        <v>30</v>
      </c>
      <c r="X99" s="21">
        <v>24</v>
      </c>
      <c r="Y99" s="21">
        <v>19</v>
      </c>
      <c r="Z99" s="21">
        <v>0</v>
      </c>
      <c r="AA99" s="21">
        <v>0</v>
      </c>
      <c r="AB99" s="21">
        <v>0</v>
      </c>
      <c r="AC99" s="21">
        <v>133</v>
      </c>
      <c r="AD99" s="21">
        <v>133</v>
      </c>
    </row>
    <row r="100" spans="1:30">
      <c r="A100" t="s">
        <v>86</v>
      </c>
      <c r="B100">
        <v>701</v>
      </c>
      <c r="C100" t="s">
        <v>150</v>
      </c>
      <c r="D100" s="21">
        <v>0</v>
      </c>
      <c r="E100" s="21">
        <v>0</v>
      </c>
      <c r="F100" s="21">
        <v>0</v>
      </c>
      <c r="G100" s="21">
        <v>0</v>
      </c>
      <c r="H100" s="21">
        <v>0</v>
      </c>
      <c r="I100" s="21"/>
      <c r="J100" s="21"/>
      <c r="K100" s="21"/>
      <c r="L100" s="21"/>
      <c r="M100" s="21"/>
      <c r="N100" s="21"/>
      <c r="O100" s="21"/>
      <c r="P100" s="21">
        <v>0</v>
      </c>
      <c r="Q100" s="21"/>
      <c r="R100" s="21"/>
      <c r="S100" s="21"/>
      <c r="T100" s="21"/>
      <c r="U100" s="21"/>
      <c r="V100" s="21"/>
      <c r="W100" s="21"/>
      <c r="X100" s="21"/>
      <c r="Y100" s="21"/>
      <c r="Z100" s="21"/>
      <c r="AA100" s="21"/>
      <c r="AB100" s="21"/>
      <c r="AC100" s="21"/>
      <c r="AD100" s="21">
        <v>0</v>
      </c>
    </row>
    <row r="101" spans="1:30">
      <c r="A101" t="s">
        <v>87</v>
      </c>
      <c r="B101">
        <v>505</v>
      </c>
      <c r="C101" t="s">
        <v>141</v>
      </c>
      <c r="D101" s="21"/>
      <c r="E101" s="21"/>
      <c r="F101" s="21"/>
      <c r="G101" s="21"/>
      <c r="H101" s="21">
        <v>0</v>
      </c>
      <c r="I101" s="21">
        <v>0</v>
      </c>
      <c r="J101" s="21">
        <v>0</v>
      </c>
      <c r="K101" s="21">
        <v>0</v>
      </c>
      <c r="L101" s="21">
        <v>0</v>
      </c>
      <c r="M101" s="21">
        <v>0</v>
      </c>
      <c r="N101" s="21">
        <v>0</v>
      </c>
      <c r="O101" s="21">
        <v>0</v>
      </c>
      <c r="P101" s="21">
        <v>0</v>
      </c>
      <c r="Q101" s="21">
        <v>0</v>
      </c>
      <c r="R101" s="21">
        <v>0</v>
      </c>
      <c r="S101" s="21">
        <v>0</v>
      </c>
      <c r="T101" s="21">
        <v>0</v>
      </c>
      <c r="U101" s="21">
        <v>0</v>
      </c>
      <c r="V101" s="21">
        <v>0</v>
      </c>
      <c r="W101" s="21">
        <v>0</v>
      </c>
      <c r="X101" s="21">
        <v>0</v>
      </c>
      <c r="Y101" s="21">
        <v>0</v>
      </c>
      <c r="Z101" s="21">
        <v>0</v>
      </c>
      <c r="AA101" s="21">
        <v>0</v>
      </c>
      <c r="AB101" s="21">
        <v>0</v>
      </c>
      <c r="AC101" s="21">
        <v>0</v>
      </c>
      <c r="AD101" s="21">
        <v>0</v>
      </c>
    </row>
    <row r="102" spans="1:30">
      <c r="A102" t="s">
        <v>88</v>
      </c>
      <c r="B102">
        <v>707</v>
      </c>
      <c r="C102" t="s">
        <v>154</v>
      </c>
      <c r="D102" s="21">
        <v>0</v>
      </c>
      <c r="E102" s="21">
        <v>0</v>
      </c>
      <c r="F102" s="21">
        <v>0</v>
      </c>
      <c r="G102" s="21">
        <v>0</v>
      </c>
      <c r="H102" s="21">
        <v>10</v>
      </c>
      <c r="I102" s="21">
        <v>30</v>
      </c>
      <c r="J102" s="21">
        <v>15</v>
      </c>
      <c r="K102" s="21">
        <v>0</v>
      </c>
      <c r="L102" s="21">
        <v>0</v>
      </c>
      <c r="M102" s="21">
        <v>0</v>
      </c>
      <c r="N102" s="21">
        <v>0</v>
      </c>
      <c r="O102" s="21">
        <v>0</v>
      </c>
      <c r="P102" s="21">
        <v>55</v>
      </c>
      <c r="Q102" s="21">
        <v>0</v>
      </c>
      <c r="R102" s="21">
        <v>0</v>
      </c>
      <c r="S102" s="21">
        <v>0</v>
      </c>
      <c r="T102" s="21">
        <v>0</v>
      </c>
      <c r="U102" s="21">
        <v>23</v>
      </c>
      <c r="V102" s="21">
        <v>9</v>
      </c>
      <c r="W102" s="21"/>
      <c r="X102" s="21"/>
      <c r="Y102" s="21"/>
      <c r="Z102" s="21"/>
      <c r="AA102" s="21"/>
      <c r="AB102" s="21"/>
      <c r="AC102" s="21">
        <v>32</v>
      </c>
      <c r="AD102" s="21">
        <v>87</v>
      </c>
    </row>
    <row r="103" spans="1:30">
      <c r="A103" t="s">
        <v>89</v>
      </c>
      <c r="B103">
        <v>703</v>
      </c>
      <c r="C103" t="s">
        <v>151</v>
      </c>
      <c r="D103" s="21">
        <v>0</v>
      </c>
      <c r="E103" s="21">
        <v>0</v>
      </c>
      <c r="F103" s="21">
        <v>0</v>
      </c>
      <c r="G103" s="21">
        <v>0</v>
      </c>
      <c r="H103" s="21">
        <v>0</v>
      </c>
      <c r="I103" s="21"/>
      <c r="J103" s="21"/>
      <c r="K103" s="21"/>
      <c r="L103" s="21"/>
      <c r="M103" s="21"/>
      <c r="N103" s="21"/>
      <c r="O103" s="21"/>
      <c r="P103" s="21">
        <v>0</v>
      </c>
      <c r="Q103" s="21"/>
      <c r="R103" s="21"/>
      <c r="S103" s="21"/>
      <c r="T103" s="21"/>
      <c r="U103" s="21"/>
      <c r="V103" s="21"/>
      <c r="W103" s="21"/>
      <c r="X103" s="21"/>
      <c r="Y103" s="21"/>
      <c r="Z103" s="21"/>
      <c r="AA103" s="21"/>
      <c r="AB103" s="21"/>
      <c r="AC103" s="21"/>
      <c r="AD103" s="21">
        <v>0</v>
      </c>
    </row>
    <row r="104" spans="1:30">
      <c r="A104" t="s">
        <v>90</v>
      </c>
      <c r="B104">
        <v>507</v>
      </c>
      <c r="C104" t="s">
        <v>143</v>
      </c>
      <c r="D104" s="21">
        <v>0</v>
      </c>
      <c r="E104" s="21">
        <v>0</v>
      </c>
      <c r="F104" s="21">
        <v>0</v>
      </c>
      <c r="G104" s="21">
        <v>0</v>
      </c>
      <c r="H104" s="21">
        <v>0</v>
      </c>
      <c r="I104" s="21">
        <v>0</v>
      </c>
      <c r="J104" s="21">
        <v>0</v>
      </c>
      <c r="K104" s="21">
        <v>0</v>
      </c>
      <c r="L104" s="21">
        <v>0</v>
      </c>
      <c r="M104" s="21">
        <v>0</v>
      </c>
      <c r="N104" s="21">
        <v>0</v>
      </c>
      <c r="O104" s="21">
        <v>0</v>
      </c>
      <c r="P104" s="21">
        <v>0</v>
      </c>
      <c r="Q104" s="21">
        <v>0</v>
      </c>
      <c r="R104" s="21">
        <v>0</v>
      </c>
      <c r="S104" s="21">
        <v>0</v>
      </c>
      <c r="T104" s="21">
        <v>0</v>
      </c>
      <c r="U104" s="21">
        <v>0</v>
      </c>
      <c r="V104" s="21">
        <v>0</v>
      </c>
      <c r="W104" s="21">
        <v>0</v>
      </c>
      <c r="X104" s="21">
        <v>0</v>
      </c>
      <c r="Y104" s="21">
        <v>0</v>
      </c>
      <c r="Z104" s="21">
        <v>0</v>
      </c>
      <c r="AA104" s="21">
        <v>0</v>
      </c>
      <c r="AB104" s="21">
        <v>0</v>
      </c>
      <c r="AC104" s="21">
        <v>0</v>
      </c>
      <c r="AD104" s="21">
        <v>0</v>
      </c>
    </row>
    <row r="105" spans="1:30">
      <c r="A105" t="s">
        <v>91</v>
      </c>
      <c r="B105">
        <v>506</v>
      </c>
      <c r="C105" t="s">
        <v>142</v>
      </c>
      <c r="D105" s="21">
        <v>0</v>
      </c>
      <c r="E105" s="21">
        <v>0</v>
      </c>
      <c r="F105" s="21">
        <v>0</v>
      </c>
      <c r="G105" s="21">
        <v>0</v>
      </c>
      <c r="H105" s="21">
        <v>0</v>
      </c>
      <c r="I105" s="21">
        <v>0</v>
      </c>
      <c r="J105" s="21">
        <v>0</v>
      </c>
      <c r="K105" s="21">
        <v>0</v>
      </c>
      <c r="L105" s="21">
        <v>0</v>
      </c>
      <c r="M105" s="21">
        <v>0</v>
      </c>
      <c r="N105" s="21">
        <v>0</v>
      </c>
      <c r="O105" s="21">
        <v>0</v>
      </c>
      <c r="P105" s="21">
        <v>0</v>
      </c>
      <c r="Q105" s="21">
        <v>0</v>
      </c>
      <c r="R105" s="21">
        <v>0</v>
      </c>
      <c r="S105" s="21">
        <v>0</v>
      </c>
      <c r="T105" s="21">
        <v>0</v>
      </c>
      <c r="U105" s="21">
        <v>0</v>
      </c>
      <c r="V105" s="21">
        <v>0</v>
      </c>
      <c r="W105" s="21">
        <v>0</v>
      </c>
      <c r="X105" s="21">
        <v>0</v>
      </c>
      <c r="Y105" s="21">
        <v>0</v>
      </c>
      <c r="Z105" s="21">
        <v>0</v>
      </c>
      <c r="AA105" s="21">
        <v>0</v>
      </c>
      <c r="AB105" s="21">
        <v>0</v>
      </c>
      <c r="AC105" s="21">
        <v>0</v>
      </c>
      <c r="AD105" s="21">
        <v>0</v>
      </c>
    </row>
    <row r="106" spans="1:30">
      <c r="A106" t="s">
        <v>92</v>
      </c>
      <c r="B106">
        <v>504</v>
      </c>
      <c r="C106" t="s">
        <v>140</v>
      </c>
      <c r="D106" s="21"/>
      <c r="E106" s="21"/>
      <c r="F106" s="21"/>
      <c r="G106" s="21"/>
      <c r="H106" s="21">
        <v>0</v>
      </c>
      <c r="I106" s="21">
        <v>0</v>
      </c>
      <c r="J106" s="21">
        <v>0</v>
      </c>
      <c r="K106" s="21">
        <v>0</v>
      </c>
      <c r="L106" s="21">
        <v>0</v>
      </c>
      <c r="M106" s="21">
        <v>0</v>
      </c>
      <c r="N106" s="21">
        <v>0</v>
      </c>
      <c r="O106" s="21">
        <v>0</v>
      </c>
      <c r="P106" s="21">
        <v>0</v>
      </c>
      <c r="Q106" s="21">
        <v>0</v>
      </c>
      <c r="R106" s="21">
        <v>0</v>
      </c>
      <c r="S106" s="21">
        <v>0</v>
      </c>
      <c r="T106" s="21">
        <v>0</v>
      </c>
      <c r="U106" s="21">
        <v>0</v>
      </c>
      <c r="V106" s="21">
        <v>0</v>
      </c>
      <c r="W106" s="21">
        <v>0</v>
      </c>
      <c r="X106" s="21">
        <v>0</v>
      </c>
      <c r="Y106" s="21">
        <v>0</v>
      </c>
      <c r="Z106" s="21">
        <v>0</v>
      </c>
      <c r="AA106" s="21">
        <v>0</v>
      </c>
      <c r="AB106" s="21">
        <v>0</v>
      </c>
      <c r="AC106" s="21">
        <v>0</v>
      </c>
      <c r="AD106" s="21">
        <v>0</v>
      </c>
    </row>
    <row r="107" spans="1:30">
      <c r="A107" t="s">
        <v>93</v>
      </c>
      <c r="B107">
        <v>402</v>
      </c>
      <c r="C107" t="s">
        <v>136</v>
      </c>
      <c r="D107" s="21">
        <v>0</v>
      </c>
      <c r="E107" s="21">
        <v>0</v>
      </c>
      <c r="F107" s="21">
        <v>0</v>
      </c>
      <c r="G107" s="21">
        <v>0</v>
      </c>
      <c r="H107" s="21">
        <v>0</v>
      </c>
      <c r="I107" s="21">
        <v>0</v>
      </c>
      <c r="J107" s="21">
        <v>0</v>
      </c>
      <c r="K107" s="21">
        <v>0</v>
      </c>
      <c r="L107" s="21">
        <v>0</v>
      </c>
      <c r="M107" s="21">
        <v>0</v>
      </c>
      <c r="N107" s="21">
        <v>0</v>
      </c>
      <c r="O107" s="21"/>
      <c r="P107" s="21">
        <v>0</v>
      </c>
      <c r="Q107" s="21">
        <v>1</v>
      </c>
      <c r="R107" s="21">
        <v>0</v>
      </c>
      <c r="S107" s="21">
        <v>0</v>
      </c>
      <c r="T107" s="21">
        <v>0</v>
      </c>
      <c r="U107" s="21">
        <v>1</v>
      </c>
      <c r="V107" s="21">
        <v>0</v>
      </c>
      <c r="W107" s="21">
        <v>0</v>
      </c>
      <c r="X107" s="21">
        <v>0</v>
      </c>
      <c r="Y107" s="21">
        <v>0</v>
      </c>
      <c r="Z107" s="21">
        <v>0</v>
      </c>
      <c r="AA107" s="21">
        <v>0</v>
      </c>
      <c r="AB107" s="21"/>
      <c r="AC107" s="21">
        <v>2</v>
      </c>
      <c r="AD107" s="21">
        <v>2</v>
      </c>
    </row>
    <row r="108" spans="1:30">
      <c r="A108" t="s">
        <v>94</v>
      </c>
      <c r="B108">
        <v>705</v>
      </c>
      <c r="C108" t="s">
        <v>153</v>
      </c>
      <c r="D108" s="21">
        <v>0</v>
      </c>
      <c r="E108" s="21">
        <v>0</v>
      </c>
      <c r="F108" s="21">
        <v>0</v>
      </c>
      <c r="G108" s="21">
        <v>0</v>
      </c>
      <c r="H108" s="21">
        <v>0</v>
      </c>
      <c r="I108" s="21">
        <v>0</v>
      </c>
      <c r="J108" s="21">
        <v>0</v>
      </c>
      <c r="K108" s="21">
        <v>0</v>
      </c>
      <c r="L108" s="21">
        <v>0</v>
      </c>
      <c r="M108" s="21">
        <v>0</v>
      </c>
      <c r="N108" s="21">
        <v>0</v>
      </c>
      <c r="O108" s="21">
        <v>0</v>
      </c>
      <c r="P108" s="21">
        <v>0</v>
      </c>
      <c r="Q108" s="21">
        <v>0</v>
      </c>
      <c r="R108" s="21">
        <v>0</v>
      </c>
      <c r="S108" s="21">
        <v>0</v>
      </c>
      <c r="T108" s="21">
        <v>0</v>
      </c>
      <c r="U108" s="21">
        <v>0</v>
      </c>
      <c r="V108" s="21">
        <v>0</v>
      </c>
      <c r="W108" s="21">
        <v>0</v>
      </c>
      <c r="X108" s="21">
        <v>0</v>
      </c>
      <c r="Y108" s="21">
        <v>0</v>
      </c>
      <c r="Z108" s="21">
        <v>0</v>
      </c>
      <c r="AA108" s="21">
        <v>0</v>
      </c>
      <c r="AB108" s="21">
        <v>0</v>
      </c>
      <c r="AC108" s="21">
        <v>0</v>
      </c>
      <c r="AD108" s="21">
        <v>0</v>
      </c>
    </row>
    <row r="109" spans="1:30">
      <c r="A109" t="s">
        <v>95</v>
      </c>
      <c r="B109">
        <v>705</v>
      </c>
      <c r="C109" t="s">
        <v>153</v>
      </c>
      <c r="D109" s="21">
        <v>0</v>
      </c>
      <c r="E109" s="21">
        <v>0</v>
      </c>
      <c r="F109" s="21">
        <v>0</v>
      </c>
      <c r="G109" s="21">
        <v>0</v>
      </c>
      <c r="H109" s="21">
        <v>0</v>
      </c>
      <c r="I109" s="21">
        <v>0</v>
      </c>
      <c r="J109" s="21">
        <v>0</v>
      </c>
      <c r="K109" s="21">
        <v>0</v>
      </c>
      <c r="L109" s="21">
        <v>0</v>
      </c>
      <c r="M109" s="21">
        <v>0</v>
      </c>
      <c r="N109" s="21">
        <v>0</v>
      </c>
      <c r="O109" s="21">
        <v>0</v>
      </c>
      <c r="P109" s="21">
        <v>0</v>
      </c>
      <c r="Q109" s="21">
        <v>0</v>
      </c>
      <c r="R109" s="21">
        <v>0</v>
      </c>
      <c r="S109" s="21">
        <v>0</v>
      </c>
      <c r="T109" s="21">
        <v>0</v>
      </c>
      <c r="U109" s="21">
        <v>0</v>
      </c>
      <c r="V109" s="21">
        <v>0</v>
      </c>
      <c r="W109" s="21">
        <v>0</v>
      </c>
      <c r="X109" s="21">
        <v>0</v>
      </c>
      <c r="Y109" s="21">
        <v>0</v>
      </c>
      <c r="Z109" s="21">
        <v>0</v>
      </c>
      <c r="AA109" s="21">
        <v>0</v>
      </c>
      <c r="AB109" s="21">
        <v>0</v>
      </c>
      <c r="AC109" s="21">
        <v>0</v>
      </c>
      <c r="AD109" s="21">
        <v>0</v>
      </c>
    </row>
    <row r="110" spans="1:30">
      <c r="A110" t="s">
        <v>96</v>
      </c>
      <c r="B110">
        <v>504</v>
      </c>
      <c r="C110" t="s">
        <v>140</v>
      </c>
      <c r="D110" s="21"/>
      <c r="E110" s="21"/>
      <c r="F110" s="21"/>
      <c r="G110" s="21"/>
      <c r="H110" s="21">
        <v>0</v>
      </c>
      <c r="I110" s="21">
        <v>0</v>
      </c>
      <c r="J110" s="21">
        <v>0</v>
      </c>
      <c r="K110" s="21">
        <v>0</v>
      </c>
      <c r="L110" s="21">
        <v>0</v>
      </c>
      <c r="M110" s="21">
        <v>0</v>
      </c>
      <c r="N110" s="21">
        <v>0</v>
      </c>
      <c r="O110" s="21">
        <v>0</v>
      </c>
      <c r="P110" s="21">
        <v>0</v>
      </c>
      <c r="Q110" s="21">
        <v>0</v>
      </c>
      <c r="R110" s="21">
        <v>0</v>
      </c>
      <c r="S110" s="21">
        <v>0</v>
      </c>
      <c r="T110" s="21">
        <v>0</v>
      </c>
      <c r="U110" s="21">
        <v>0</v>
      </c>
      <c r="V110" s="21">
        <v>0</v>
      </c>
      <c r="W110" s="21">
        <v>0</v>
      </c>
      <c r="X110" s="21"/>
      <c r="Y110" s="21"/>
      <c r="Z110" s="21"/>
      <c r="AA110" s="21"/>
      <c r="AB110" s="21"/>
      <c r="AC110" s="21">
        <v>0</v>
      </c>
      <c r="AD110" s="21">
        <v>0</v>
      </c>
    </row>
    <row r="111" spans="1:30">
      <c r="A111" t="s">
        <v>97</v>
      </c>
      <c r="B111">
        <v>205</v>
      </c>
      <c r="C111" t="s">
        <v>129</v>
      </c>
      <c r="D111" s="21"/>
      <c r="E111" s="21"/>
      <c r="F111" s="21"/>
      <c r="G111" s="21"/>
      <c r="H111" s="21">
        <v>0</v>
      </c>
      <c r="I111" s="21">
        <v>0</v>
      </c>
      <c r="J111" s="21">
        <v>0</v>
      </c>
      <c r="K111" s="21">
        <v>0</v>
      </c>
      <c r="L111" s="21">
        <v>0</v>
      </c>
      <c r="M111" s="21">
        <v>0</v>
      </c>
      <c r="N111" s="21">
        <v>0</v>
      </c>
      <c r="O111" s="21">
        <v>0</v>
      </c>
      <c r="P111" s="21">
        <v>0</v>
      </c>
      <c r="Q111" s="21">
        <v>1</v>
      </c>
      <c r="R111" s="21">
        <v>0</v>
      </c>
      <c r="S111" s="21">
        <v>0</v>
      </c>
      <c r="T111" s="21">
        <v>0</v>
      </c>
      <c r="U111" s="21">
        <v>0</v>
      </c>
      <c r="V111" s="21">
        <v>0</v>
      </c>
      <c r="W111" s="21">
        <v>0</v>
      </c>
      <c r="X111" s="21">
        <v>0</v>
      </c>
      <c r="Y111" s="21">
        <v>0</v>
      </c>
      <c r="Z111" s="21">
        <v>0</v>
      </c>
      <c r="AA111" s="21">
        <v>0</v>
      </c>
      <c r="AB111" s="21">
        <v>0</v>
      </c>
      <c r="AC111" s="21">
        <v>1</v>
      </c>
      <c r="AD111" s="21">
        <v>1</v>
      </c>
    </row>
    <row r="112" spans="1:30">
      <c r="A112" t="s">
        <v>98</v>
      </c>
      <c r="B112">
        <v>504</v>
      </c>
      <c r="C112" t="s">
        <v>140</v>
      </c>
      <c r="D112" s="21">
        <v>1</v>
      </c>
      <c r="E112" s="21">
        <v>15</v>
      </c>
      <c r="F112" s="21">
        <v>31</v>
      </c>
      <c r="G112" s="21">
        <v>29</v>
      </c>
      <c r="H112" s="21">
        <v>6</v>
      </c>
      <c r="I112" s="21"/>
      <c r="J112" s="21"/>
      <c r="K112" s="21"/>
      <c r="L112" s="21"/>
      <c r="M112" s="21"/>
      <c r="N112" s="21"/>
      <c r="O112" s="21"/>
      <c r="P112" s="21">
        <v>82</v>
      </c>
      <c r="Q112" s="21"/>
      <c r="R112" s="21"/>
      <c r="S112" s="21"/>
      <c r="T112" s="21"/>
      <c r="U112" s="21"/>
      <c r="V112" s="21"/>
      <c r="W112" s="21"/>
      <c r="X112" s="21"/>
      <c r="Y112" s="21"/>
      <c r="Z112" s="21"/>
      <c r="AA112" s="21"/>
      <c r="AB112" s="21"/>
      <c r="AC112" s="21"/>
      <c r="AD112" s="21">
        <v>82</v>
      </c>
    </row>
    <row r="113" spans="1:30">
      <c r="A113" t="s">
        <v>99</v>
      </c>
      <c r="B113">
        <v>602</v>
      </c>
      <c r="C113" t="s">
        <v>146</v>
      </c>
      <c r="D113" s="21"/>
      <c r="E113" s="21"/>
      <c r="F113" s="21"/>
      <c r="G113" s="21"/>
      <c r="H113" s="21">
        <v>0</v>
      </c>
      <c r="I113" s="21">
        <v>0</v>
      </c>
      <c r="J113" s="21">
        <v>0</v>
      </c>
      <c r="K113" s="21">
        <v>0</v>
      </c>
      <c r="L113" s="21">
        <v>0</v>
      </c>
      <c r="M113" s="21">
        <v>0</v>
      </c>
      <c r="N113" s="21">
        <v>0</v>
      </c>
      <c r="O113" s="21">
        <v>0</v>
      </c>
      <c r="P113" s="21">
        <v>0</v>
      </c>
      <c r="Q113" s="21">
        <v>0</v>
      </c>
      <c r="R113" s="21">
        <v>0</v>
      </c>
      <c r="S113" s="21">
        <v>0</v>
      </c>
      <c r="T113" s="21">
        <v>0</v>
      </c>
      <c r="U113" s="21">
        <v>0</v>
      </c>
      <c r="V113" s="21">
        <v>0</v>
      </c>
      <c r="W113" s="21">
        <v>0</v>
      </c>
      <c r="X113" s="21">
        <v>0</v>
      </c>
      <c r="Y113" s="21">
        <v>0</v>
      </c>
      <c r="Z113" s="21">
        <v>0</v>
      </c>
      <c r="AA113" s="21">
        <v>0</v>
      </c>
      <c r="AB113" s="21">
        <v>0</v>
      </c>
      <c r="AC113" s="21">
        <v>0</v>
      </c>
      <c r="AD113" s="21">
        <v>0</v>
      </c>
    </row>
    <row r="114" spans="1:30">
      <c r="A114" t="s">
        <v>100</v>
      </c>
      <c r="B114">
        <v>105</v>
      </c>
      <c r="C114" t="s">
        <v>125</v>
      </c>
      <c r="D114" s="21"/>
      <c r="E114" s="21"/>
      <c r="F114" s="21"/>
      <c r="G114" s="21"/>
      <c r="H114" s="21">
        <v>0</v>
      </c>
      <c r="I114" s="21">
        <v>4</v>
      </c>
      <c r="J114" s="21">
        <v>5</v>
      </c>
      <c r="K114" s="21">
        <v>3</v>
      </c>
      <c r="L114" s="21">
        <v>6</v>
      </c>
      <c r="M114" s="21">
        <v>5</v>
      </c>
      <c r="N114" s="21">
        <v>5</v>
      </c>
      <c r="O114" s="21">
        <v>1</v>
      </c>
      <c r="P114" s="21">
        <v>29</v>
      </c>
      <c r="Q114" s="21">
        <v>0</v>
      </c>
      <c r="R114" s="21">
        <v>0</v>
      </c>
      <c r="S114" s="21">
        <v>0</v>
      </c>
      <c r="T114" s="21">
        <v>1</v>
      </c>
      <c r="U114" s="21">
        <v>2</v>
      </c>
      <c r="V114" s="21">
        <v>9</v>
      </c>
      <c r="W114" s="21">
        <v>10</v>
      </c>
      <c r="X114" s="21">
        <v>14</v>
      </c>
      <c r="Y114" s="21">
        <v>9</v>
      </c>
      <c r="Z114" s="21">
        <v>5</v>
      </c>
      <c r="AA114" s="21">
        <v>6</v>
      </c>
      <c r="AB114" s="21">
        <v>0</v>
      </c>
      <c r="AC114" s="21">
        <v>56</v>
      </c>
      <c r="AD114" s="21">
        <v>85</v>
      </c>
    </row>
    <row r="115" spans="1:30">
      <c r="A115" t="s">
        <v>101</v>
      </c>
      <c r="B115">
        <v>703</v>
      </c>
      <c r="C115" t="s">
        <v>151</v>
      </c>
      <c r="D115" s="21">
        <v>0</v>
      </c>
      <c r="E115" s="21">
        <v>0</v>
      </c>
      <c r="F115" s="21">
        <v>0</v>
      </c>
      <c r="G115" s="21">
        <v>0</v>
      </c>
      <c r="H115" s="21">
        <v>0</v>
      </c>
      <c r="I115" s="21">
        <v>0</v>
      </c>
      <c r="J115" s="21">
        <v>0</v>
      </c>
      <c r="K115" s="21">
        <v>0</v>
      </c>
      <c r="L115" s="21">
        <v>0</v>
      </c>
      <c r="M115" s="21">
        <v>0</v>
      </c>
      <c r="N115" s="21">
        <v>0</v>
      </c>
      <c r="O115" s="21">
        <v>0</v>
      </c>
      <c r="P115" s="21">
        <v>0</v>
      </c>
      <c r="Q115" s="21">
        <v>0</v>
      </c>
      <c r="R115" s="21">
        <v>0</v>
      </c>
      <c r="S115" s="21">
        <v>0</v>
      </c>
      <c r="T115" s="21">
        <v>0</v>
      </c>
      <c r="U115" s="21">
        <v>0</v>
      </c>
      <c r="V115" s="21">
        <v>0</v>
      </c>
      <c r="W115" s="21">
        <v>0</v>
      </c>
      <c r="X115" s="21">
        <v>0</v>
      </c>
      <c r="Y115" s="21">
        <v>0</v>
      </c>
      <c r="Z115" s="21">
        <v>0</v>
      </c>
      <c r="AA115" s="21">
        <v>0</v>
      </c>
      <c r="AB115" s="21">
        <v>0</v>
      </c>
      <c r="AC115" s="21">
        <v>0</v>
      </c>
      <c r="AD115" s="21">
        <v>0</v>
      </c>
    </row>
    <row r="116" spans="1:30">
      <c r="A116" t="s">
        <v>102</v>
      </c>
      <c r="B116">
        <v>301</v>
      </c>
      <c r="C116" t="s">
        <v>130</v>
      </c>
      <c r="D116" s="21">
        <v>0</v>
      </c>
      <c r="E116" s="21">
        <v>0</v>
      </c>
      <c r="F116" s="21">
        <v>0</v>
      </c>
      <c r="G116" s="21">
        <v>0</v>
      </c>
      <c r="H116" s="21">
        <v>0</v>
      </c>
      <c r="I116" s="21">
        <v>0</v>
      </c>
      <c r="J116" s="21">
        <v>0</v>
      </c>
      <c r="K116" s="21">
        <v>0</v>
      </c>
      <c r="L116" s="21">
        <v>0</v>
      </c>
      <c r="M116" s="21">
        <v>0</v>
      </c>
      <c r="N116" s="21">
        <v>0</v>
      </c>
      <c r="O116" s="21">
        <v>0</v>
      </c>
      <c r="P116" s="21">
        <v>0</v>
      </c>
      <c r="Q116" s="21">
        <v>0</v>
      </c>
      <c r="R116" s="21">
        <v>0</v>
      </c>
      <c r="S116" s="21">
        <v>0</v>
      </c>
      <c r="T116" s="21">
        <v>0</v>
      </c>
      <c r="U116" s="21">
        <v>0</v>
      </c>
      <c r="V116" s="21">
        <v>0</v>
      </c>
      <c r="W116" s="21">
        <v>0</v>
      </c>
      <c r="X116" s="21">
        <v>0</v>
      </c>
      <c r="Y116" s="21">
        <v>0</v>
      </c>
      <c r="Z116" s="21">
        <v>0</v>
      </c>
      <c r="AA116" s="21">
        <v>0</v>
      </c>
      <c r="AB116" s="21">
        <v>0</v>
      </c>
      <c r="AC116" s="21">
        <v>0</v>
      </c>
      <c r="AD116" s="21">
        <v>0</v>
      </c>
    </row>
    <row r="117" spans="1:30">
      <c r="A117" t="s">
        <v>103</v>
      </c>
      <c r="B117">
        <v>301</v>
      </c>
      <c r="C117" t="s">
        <v>130</v>
      </c>
      <c r="D117" s="21">
        <v>0</v>
      </c>
      <c r="E117" s="21">
        <v>0</v>
      </c>
      <c r="F117" s="21">
        <v>0</v>
      </c>
      <c r="G117" s="21">
        <v>0</v>
      </c>
      <c r="H117" s="21">
        <v>0</v>
      </c>
      <c r="I117" s="21">
        <v>0</v>
      </c>
      <c r="J117" s="21">
        <v>0</v>
      </c>
      <c r="K117" s="21">
        <v>0</v>
      </c>
      <c r="L117" s="21">
        <v>0</v>
      </c>
      <c r="M117" s="21">
        <v>0</v>
      </c>
      <c r="N117" s="21">
        <v>0</v>
      </c>
      <c r="O117" s="21">
        <v>0</v>
      </c>
      <c r="P117" s="21">
        <v>0</v>
      </c>
      <c r="Q117" s="21">
        <v>0</v>
      </c>
      <c r="R117" s="21">
        <v>0</v>
      </c>
      <c r="S117" s="21">
        <v>0</v>
      </c>
      <c r="T117" s="21">
        <v>0</v>
      </c>
      <c r="U117" s="21">
        <v>0</v>
      </c>
      <c r="V117" s="21">
        <v>0</v>
      </c>
      <c r="W117" s="21">
        <v>0</v>
      </c>
      <c r="X117" s="21">
        <v>0</v>
      </c>
      <c r="Y117" s="21">
        <v>0</v>
      </c>
      <c r="Z117" s="21">
        <v>0</v>
      </c>
      <c r="AA117" s="21">
        <v>0</v>
      </c>
      <c r="AB117" s="21">
        <v>0</v>
      </c>
      <c r="AC117" s="21">
        <v>0</v>
      </c>
      <c r="AD117" s="21">
        <v>0</v>
      </c>
    </row>
    <row r="118" spans="1:30">
      <c r="A118" t="s">
        <v>104</v>
      </c>
      <c r="B118">
        <v>202</v>
      </c>
      <c r="C118" t="s">
        <v>127</v>
      </c>
      <c r="D118" s="21">
        <v>0</v>
      </c>
      <c r="E118" s="21">
        <v>0</v>
      </c>
      <c r="F118" s="21">
        <v>0</v>
      </c>
      <c r="G118" s="21">
        <v>0</v>
      </c>
      <c r="H118" s="21">
        <v>0</v>
      </c>
      <c r="I118" s="21">
        <v>0</v>
      </c>
      <c r="J118" s="21">
        <v>0</v>
      </c>
      <c r="K118" s="21">
        <v>0</v>
      </c>
      <c r="L118" s="21">
        <v>0</v>
      </c>
      <c r="M118" s="21">
        <v>0</v>
      </c>
      <c r="N118" s="21">
        <v>0</v>
      </c>
      <c r="O118" s="21">
        <v>0</v>
      </c>
      <c r="P118" s="21">
        <v>0</v>
      </c>
      <c r="Q118" s="21">
        <v>1</v>
      </c>
      <c r="R118" s="21">
        <v>0</v>
      </c>
      <c r="S118" s="21">
        <v>0</v>
      </c>
      <c r="T118" s="21">
        <v>0</v>
      </c>
      <c r="U118" s="21">
        <v>0</v>
      </c>
      <c r="V118" s="21">
        <v>0</v>
      </c>
      <c r="W118" s="21">
        <v>0</v>
      </c>
      <c r="X118" s="21">
        <v>0</v>
      </c>
      <c r="Y118" s="21">
        <v>0</v>
      </c>
      <c r="Z118" s="21">
        <v>0</v>
      </c>
      <c r="AA118" s="21">
        <v>0</v>
      </c>
      <c r="AB118" s="21">
        <v>0</v>
      </c>
      <c r="AC118" s="21">
        <v>1</v>
      </c>
      <c r="AD118" s="21">
        <v>1</v>
      </c>
    </row>
    <row r="119" spans="1:30">
      <c r="A119" t="s">
        <v>105</v>
      </c>
      <c r="B119">
        <v>305</v>
      </c>
      <c r="C119" t="s">
        <v>132</v>
      </c>
      <c r="D119" s="21">
        <v>0</v>
      </c>
      <c r="E119" s="21">
        <v>0</v>
      </c>
      <c r="F119" s="21">
        <v>0</v>
      </c>
      <c r="G119" s="21">
        <v>0</v>
      </c>
      <c r="H119" s="21">
        <v>0</v>
      </c>
      <c r="I119" s="21">
        <v>0</v>
      </c>
      <c r="J119" s="21">
        <v>0</v>
      </c>
      <c r="K119" s="21">
        <v>0</v>
      </c>
      <c r="L119" s="21">
        <v>0</v>
      </c>
      <c r="M119" s="21">
        <v>0</v>
      </c>
      <c r="N119" s="21">
        <v>0</v>
      </c>
      <c r="O119" s="21">
        <v>0</v>
      </c>
      <c r="P119" s="21">
        <v>0</v>
      </c>
      <c r="Q119" s="21">
        <v>1</v>
      </c>
      <c r="R119" s="21">
        <v>0</v>
      </c>
      <c r="S119" s="21">
        <v>0</v>
      </c>
      <c r="T119" s="21">
        <v>0</v>
      </c>
      <c r="U119" s="21">
        <v>0</v>
      </c>
      <c r="V119" s="21">
        <v>0</v>
      </c>
      <c r="W119" s="21">
        <v>0</v>
      </c>
      <c r="X119" s="21">
        <v>0</v>
      </c>
      <c r="Y119" s="21">
        <v>0</v>
      </c>
      <c r="Z119" s="21">
        <v>0</v>
      </c>
      <c r="AA119" s="21">
        <v>0</v>
      </c>
      <c r="AB119" s="21">
        <v>0</v>
      </c>
      <c r="AC119" s="21">
        <v>1</v>
      </c>
      <c r="AD119" s="21">
        <v>1</v>
      </c>
    </row>
    <row r="120" spans="1:30">
      <c r="A120" t="s">
        <v>106</v>
      </c>
      <c r="B120">
        <v>501</v>
      </c>
      <c r="C120" t="s">
        <v>139</v>
      </c>
      <c r="D120" s="21">
        <v>0</v>
      </c>
      <c r="E120" s="21">
        <v>0</v>
      </c>
      <c r="F120" s="21">
        <v>0</v>
      </c>
      <c r="G120" s="21">
        <v>0</v>
      </c>
      <c r="H120" s="21">
        <v>0</v>
      </c>
      <c r="I120" s="21">
        <v>0</v>
      </c>
      <c r="J120" s="21">
        <v>0</v>
      </c>
      <c r="K120" s="21">
        <v>0</v>
      </c>
      <c r="L120" s="21">
        <v>0</v>
      </c>
      <c r="M120" s="21">
        <v>0</v>
      </c>
      <c r="N120" s="21">
        <v>0</v>
      </c>
      <c r="O120" s="21">
        <v>0</v>
      </c>
      <c r="P120" s="21">
        <v>0</v>
      </c>
      <c r="Q120" s="21">
        <v>0</v>
      </c>
      <c r="R120" s="21">
        <v>0</v>
      </c>
      <c r="S120" s="21">
        <v>0</v>
      </c>
      <c r="T120" s="21">
        <v>0</v>
      </c>
      <c r="U120" s="21">
        <v>0</v>
      </c>
      <c r="V120" s="21">
        <v>0</v>
      </c>
      <c r="W120" s="21">
        <v>0</v>
      </c>
      <c r="X120" s="21">
        <v>0</v>
      </c>
      <c r="Y120" s="21">
        <v>0</v>
      </c>
      <c r="Z120" s="21">
        <v>0</v>
      </c>
      <c r="AA120" s="21">
        <v>0</v>
      </c>
      <c r="AB120" s="21">
        <v>0</v>
      </c>
      <c r="AC120" s="21">
        <v>0</v>
      </c>
      <c r="AD120" s="21">
        <v>0</v>
      </c>
    </row>
    <row r="121" spans="1:30">
      <c r="A121" t="s">
        <v>107</v>
      </c>
      <c r="B121">
        <v>104</v>
      </c>
      <c r="C121" t="s">
        <v>124</v>
      </c>
      <c r="D121" s="21">
        <v>0</v>
      </c>
      <c r="E121" s="21">
        <v>0</v>
      </c>
      <c r="F121" s="21">
        <v>0</v>
      </c>
      <c r="G121" s="21">
        <v>0</v>
      </c>
      <c r="H121" s="21">
        <v>0</v>
      </c>
      <c r="I121" s="21">
        <v>0</v>
      </c>
      <c r="J121" s="21">
        <v>0</v>
      </c>
      <c r="K121" s="21">
        <v>0</v>
      </c>
      <c r="L121" s="21">
        <v>0</v>
      </c>
      <c r="M121" s="21">
        <v>0</v>
      </c>
      <c r="N121" s="21">
        <v>0</v>
      </c>
      <c r="O121" s="21">
        <v>0</v>
      </c>
      <c r="P121" s="21">
        <v>0</v>
      </c>
      <c r="Q121" s="21">
        <v>0</v>
      </c>
      <c r="R121" s="21">
        <v>0</v>
      </c>
      <c r="S121" s="21">
        <v>0</v>
      </c>
      <c r="T121" s="21">
        <v>0</v>
      </c>
      <c r="U121" s="21">
        <v>0</v>
      </c>
      <c r="V121" s="21">
        <v>0</v>
      </c>
      <c r="W121" s="21">
        <v>0</v>
      </c>
      <c r="X121" s="21">
        <v>0</v>
      </c>
      <c r="Y121" s="21">
        <v>0</v>
      </c>
      <c r="Z121" s="21">
        <v>0</v>
      </c>
      <c r="AA121" s="21">
        <v>0</v>
      </c>
      <c r="AB121" s="21">
        <v>0</v>
      </c>
      <c r="AC121" s="21">
        <v>0</v>
      </c>
      <c r="AD121" s="21">
        <v>0</v>
      </c>
    </row>
    <row r="122" spans="1:30">
      <c r="A122" t="s">
        <v>179</v>
      </c>
      <c r="D122" s="21">
        <v>4</v>
      </c>
      <c r="E122" s="21">
        <v>15</v>
      </c>
      <c r="F122" s="21">
        <v>55</v>
      </c>
      <c r="G122" s="21">
        <v>70</v>
      </c>
      <c r="H122" s="21">
        <v>33</v>
      </c>
      <c r="I122" s="21">
        <v>34</v>
      </c>
      <c r="J122" s="21">
        <v>20</v>
      </c>
      <c r="K122" s="21">
        <v>3</v>
      </c>
      <c r="L122" s="21">
        <v>7</v>
      </c>
      <c r="M122" s="21">
        <v>18</v>
      </c>
      <c r="N122" s="21">
        <v>7</v>
      </c>
      <c r="O122" s="21">
        <v>27</v>
      </c>
      <c r="P122" s="21">
        <v>293</v>
      </c>
      <c r="Q122" s="21">
        <v>22</v>
      </c>
      <c r="R122" s="21">
        <v>3</v>
      </c>
      <c r="S122" s="21">
        <v>0</v>
      </c>
      <c r="T122" s="21">
        <v>28</v>
      </c>
      <c r="U122" s="21">
        <v>107</v>
      </c>
      <c r="V122" s="21">
        <v>84</v>
      </c>
      <c r="W122" s="21">
        <v>72</v>
      </c>
      <c r="X122" s="21">
        <v>79</v>
      </c>
      <c r="Y122" s="21">
        <v>94</v>
      </c>
      <c r="Z122" s="21">
        <v>38</v>
      </c>
      <c r="AA122" s="21">
        <v>28</v>
      </c>
      <c r="AB122" s="21">
        <v>0</v>
      </c>
      <c r="AC122" s="21">
        <v>555</v>
      </c>
      <c r="AD122" s="21">
        <v>848</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3"/>
  <sheetViews>
    <sheetView topLeftCell="A76" workbookViewId="0">
      <selection activeCell="K56" sqref="K56"/>
    </sheetView>
  </sheetViews>
  <sheetFormatPr baseColWidth="10" defaultRowHeight="15"/>
  <cols>
    <col min="3" max="3" width="16.42578125" customWidth="1"/>
  </cols>
  <sheetData>
    <row r="2" spans="2:10">
      <c r="B2" s="359" t="s">
        <v>284</v>
      </c>
      <c r="C2" s="359"/>
      <c r="D2" s="359"/>
      <c r="E2" s="359"/>
      <c r="F2" s="359"/>
      <c r="G2" s="359"/>
      <c r="H2" s="359"/>
      <c r="I2" s="359"/>
      <c r="J2" s="297"/>
    </row>
    <row r="3" spans="2:10">
      <c r="B3" s="360" t="s">
        <v>252</v>
      </c>
      <c r="C3" s="360"/>
      <c r="D3" s="362" t="s">
        <v>285</v>
      </c>
      <c r="E3" s="363"/>
      <c r="F3" s="363"/>
      <c r="G3" s="363"/>
      <c r="H3" s="363"/>
      <c r="I3" s="356"/>
      <c r="J3" s="297"/>
    </row>
    <row r="4" spans="2:10">
      <c r="B4" s="360"/>
      <c r="C4" s="360"/>
      <c r="D4" s="364" t="s">
        <v>286</v>
      </c>
      <c r="E4" s="356"/>
      <c r="F4" s="356" t="s">
        <v>287</v>
      </c>
      <c r="G4" s="356"/>
      <c r="H4" s="356" t="s">
        <v>244</v>
      </c>
      <c r="I4" s="356"/>
      <c r="J4" s="297"/>
    </row>
    <row r="5" spans="2:10">
      <c r="B5" s="361"/>
      <c r="C5" s="361"/>
      <c r="D5" s="306" t="s">
        <v>288</v>
      </c>
      <c r="E5" s="307" t="s">
        <v>289</v>
      </c>
      <c r="F5" s="308" t="s">
        <v>288</v>
      </c>
      <c r="G5" s="307" t="s">
        <v>289</v>
      </c>
      <c r="H5" s="308" t="s">
        <v>288</v>
      </c>
      <c r="I5" s="307" t="s">
        <v>289</v>
      </c>
      <c r="J5" s="297"/>
    </row>
    <row r="6" spans="2:10">
      <c r="B6" s="357" t="s">
        <v>255</v>
      </c>
      <c r="C6" s="304" t="s">
        <v>256</v>
      </c>
      <c r="D6" s="298">
        <v>4165</v>
      </c>
      <c r="E6" s="299">
        <v>1</v>
      </c>
      <c r="F6" s="300">
        <v>0</v>
      </c>
      <c r="G6" s="299">
        <v>0</v>
      </c>
      <c r="H6" s="300">
        <v>4165</v>
      </c>
      <c r="I6" s="299">
        <v>1</v>
      </c>
      <c r="J6" s="297"/>
    </row>
    <row r="7" spans="2:10">
      <c r="B7" s="358"/>
      <c r="C7" s="305" t="s">
        <v>271</v>
      </c>
      <c r="D7" s="301">
        <v>38444</v>
      </c>
      <c r="E7" s="302">
        <v>1</v>
      </c>
      <c r="F7" s="303">
        <v>0</v>
      </c>
      <c r="G7" s="302">
        <v>0</v>
      </c>
      <c r="H7" s="303">
        <v>38444</v>
      </c>
      <c r="I7" s="302">
        <v>1</v>
      </c>
      <c r="J7" s="297"/>
    </row>
    <row r="10" spans="2:10" ht="15.75" thickBot="1">
      <c r="B10" s="343"/>
      <c r="C10" s="343"/>
      <c r="D10" s="343"/>
      <c r="E10" s="343"/>
      <c r="F10" s="343"/>
      <c r="G10" s="343"/>
      <c r="H10" s="343"/>
      <c r="I10" s="264"/>
    </row>
    <row r="11" spans="2:10">
      <c r="B11" s="344" t="s">
        <v>251</v>
      </c>
      <c r="C11" s="345"/>
      <c r="D11" s="345"/>
      <c r="E11" s="345"/>
      <c r="F11" s="345"/>
      <c r="G11" s="345"/>
      <c r="H11" s="346"/>
      <c r="I11" s="264"/>
    </row>
    <row r="12" spans="2:10">
      <c r="B12" s="347" t="s">
        <v>250</v>
      </c>
      <c r="C12" s="348"/>
      <c r="D12" s="348"/>
      <c r="E12" s="349" t="s">
        <v>253</v>
      </c>
      <c r="F12" s="349"/>
      <c r="G12" s="349" t="s">
        <v>254</v>
      </c>
      <c r="H12" s="350"/>
      <c r="I12" s="264"/>
    </row>
    <row r="13" spans="2:10">
      <c r="B13" s="347"/>
      <c r="C13" s="348"/>
      <c r="D13" s="348"/>
      <c r="E13" s="349" t="s">
        <v>252</v>
      </c>
      <c r="F13" s="349"/>
      <c r="G13" s="349" t="s">
        <v>252</v>
      </c>
      <c r="H13" s="350"/>
      <c r="I13" s="264"/>
    </row>
    <row r="14" spans="2:10">
      <c r="B14" s="347"/>
      <c r="C14" s="348"/>
      <c r="D14" s="348"/>
      <c r="E14" s="266" t="s">
        <v>256</v>
      </c>
      <c r="F14" s="266" t="s">
        <v>271</v>
      </c>
      <c r="G14" s="266" t="s">
        <v>256</v>
      </c>
      <c r="H14" s="267" t="s">
        <v>271</v>
      </c>
      <c r="I14" s="264"/>
    </row>
    <row r="15" spans="2:10" ht="15" customHeight="1">
      <c r="B15" s="351" t="s">
        <v>255</v>
      </c>
      <c r="C15" s="353" t="s">
        <v>257</v>
      </c>
      <c r="D15" s="353"/>
      <c r="E15" s="268">
        <v>20.557046818727489</v>
      </c>
      <c r="F15" s="268">
        <v>20.269250462014792</v>
      </c>
      <c r="G15" s="269">
        <v>0.16478134087846225</v>
      </c>
      <c r="H15" s="270">
        <v>0.43125747410414461</v>
      </c>
      <c r="I15" s="264"/>
    </row>
    <row r="16" spans="2:10" ht="28.5" customHeight="1">
      <c r="B16" s="351"/>
      <c r="C16" s="354" t="s">
        <v>258</v>
      </c>
      <c r="D16" s="265" t="s">
        <v>259</v>
      </c>
      <c r="E16" s="271">
        <v>20.233987420921899</v>
      </c>
      <c r="F16" s="271">
        <v>19.423974999143937</v>
      </c>
      <c r="G16" s="272" t="s">
        <v>250</v>
      </c>
      <c r="H16" s="273" t="s">
        <v>250</v>
      </c>
      <c r="I16" s="264"/>
    </row>
    <row r="17" spans="2:9" ht="15" customHeight="1">
      <c r="B17" s="351"/>
      <c r="C17" s="354"/>
      <c r="D17" s="265" t="s">
        <v>260</v>
      </c>
      <c r="E17" s="271">
        <v>20.880106216533079</v>
      </c>
      <c r="F17" s="271">
        <v>21.114525924885648</v>
      </c>
      <c r="G17" s="272" t="s">
        <v>250</v>
      </c>
      <c r="H17" s="273" t="s">
        <v>250</v>
      </c>
      <c r="I17" s="264"/>
    </row>
    <row r="18" spans="2:9">
      <c r="B18" s="351"/>
      <c r="C18" s="354" t="s">
        <v>261</v>
      </c>
      <c r="D18" s="354"/>
      <c r="E18" s="271">
        <v>19.760790983059884</v>
      </c>
      <c r="F18" s="271">
        <v>12.256416594472478</v>
      </c>
      <c r="G18" s="272" t="s">
        <v>250</v>
      </c>
      <c r="H18" s="273" t="s">
        <v>250</v>
      </c>
      <c r="I18" s="264"/>
    </row>
    <row r="19" spans="2:9">
      <c r="B19" s="351"/>
      <c r="C19" s="353" t="s">
        <v>262</v>
      </c>
      <c r="D19" s="353"/>
      <c r="E19" s="268">
        <v>18.399999999999999</v>
      </c>
      <c r="F19" s="268">
        <v>9.5351527050610763</v>
      </c>
      <c r="G19" s="272" t="s">
        <v>250</v>
      </c>
      <c r="H19" s="273" t="s">
        <v>250</v>
      </c>
      <c r="I19" s="264"/>
    </row>
    <row r="20" spans="2:9">
      <c r="B20" s="351"/>
      <c r="C20" s="354" t="s">
        <v>263</v>
      </c>
      <c r="D20" s="354"/>
      <c r="E20" s="271">
        <v>113.09178810659704</v>
      </c>
      <c r="F20" s="271">
        <v>7149.9307968690891</v>
      </c>
      <c r="G20" s="272" t="s">
        <v>250</v>
      </c>
      <c r="H20" s="273" t="s">
        <v>250</v>
      </c>
      <c r="I20" s="264"/>
    </row>
    <row r="21" spans="2:9">
      <c r="B21" s="351"/>
      <c r="C21" s="353" t="s">
        <v>264</v>
      </c>
      <c r="D21" s="353"/>
      <c r="E21" s="268">
        <v>10.634462285729215</v>
      </c>
      <c r="F21" s="268">
        <v>84.557263418757174</v>
      </c>
      <c r="G21" s="272" t="s">
        <v>250</v>
      </c>
      <c r="H21" s="273" t="s">
        <v>250</v>
      </c>
      <c r="I21" s="264"/>
    </row>
    <row r="22" spans="2:9">
      <c r="B22" s="351"/>
      <c r="C22" s="353" t="s">
        <v>265</v>
      </c>
      <c r="D22" s="353"/>
      <c r="E22" s="268">
        <v>3.5</v>
      </c>
      <c r="F22" s="296">
        <v>5.0933786078098401E-5</v>
      </c>
      <c r="G22" s="272" t="s">
        <v>250</v>
      </c>
      <c r="H22" s="273" t="s">
        <v>250</v>
      </c>
      <c r="I22" s="264"/>
    </row>
    <row r="23" spans="2:9">
      <c r="B23" s="351"/>
      <c r="C23" s="353" t="s">
        <v>266</v>
      </c>
      <c r="D23" s="353"/>
      <c r="E23" s="268">
        <v>216.9</v>
      </c>
      <c r="F23" s="268">
        <v>1999.9000000000201</v>
      </c>
      <c r="G23" s="272" t="s">
        <v>250</v>
      </c>
      <c r="H23" s="273" t="s">
        <v>250</v>
      </c>
      <c r="I23" s="264"/>
    </row>
    <row r="24" spans="2:9">
      <c r="B24" s="351"/>
      <c r="C24" s="354" t="s">
        <v>267</v>
      </c>
      <c r="D24" s="354"/>
      <c r="E24" s="268">
        <v>213.4</v>
      </c>
      <c r="F24" s="268">
        <v>1999.8999490662341</v>
      </c>
      <c r="G24" s="272" t="s">
        <v>250</v>
      </c>
      <c r="H24" s="273" t="s">
        <v>250</v>
      </c>
      <c r="I24" s="264"/>
    </row>
    <row r="25" spans="2:9">
      <c r="B25" s="351"/>
      <c r="C25" s="354" t="s">
        <v>268</v>
      </c>
      <c r="D25" s="354"/>
      <c r="E25" s="271">
        <v>11.700000000000001</v>
      </c>
      <c r="F25" s="271">
        <v>10.453983949611143</v>
      </c>
      <c r="G25" s="272" t="s">
        <v>250</v>
      </c>
      <c r="H25" s="273" t="s">
        <v>250</v>
      </c>
      <c r="I25" s="264"/>
    </row>
    <row r="26" spans="2:9">
      <c r="B26" s="351"/>
      <c r="C26" s="354" t="s">
        <v>269</v>
      </c>
      <c r="D26" s="354"/>
      <c r="E26" s="271">
        <v>4.4132911606278462</v>
      </c>
      <c r="F26" s="271">
        <v>19.249987611881231</v>
      </c>
      <c r="G26" s="269">
        <v>3.7941263993393606E-2</v>
      </c>
      <c r="H26" s="270">
        <v>1.249235728393655E-2</v>
      </c>
      <c r="I26" s="264"/>
    </row>
    <row r="27" spans="2:9" ht="15.75" thickBot="1">
      <c r="B27" s="352"/>
      <c r="C27" s="355" t="s">
        <v>270</v>
      </c>
      <c r="D27" s="355"/>
      <c r="E27" s="274">
        <v>62.509337772387227</v>
      </c>
      <c r="F27" s="274">
        <v>422.67480662822823</v>
      </c>
      <c r="G27" s="275">
        <v>7.5864346048561848E-2</v>
      </c>
      <c r="H27" s="276">
        <v>2.4984064812622837E-2</v>
      </c>
      <c r="I27" s="264"/>
    </row>
    <row r="30" spans="2:9" ht="15.75" thickBot="1"/>
    <row r="31" spans="2:9">
      <c r="B31" s="290" t="s">
        <v>272</v>
      </c>
      <c r="C31" s="291"/>
      <c r="D31" s="291"/>
      <c r="E31" s="292"/>
    </row>
    <row r="32" spans="2:9">
      <c r="B32" s="277"/>
      <c r="C32" s="286"/>
      <c r="D32" s="278" t="s">
        <v>252</v>
      </c>
      <c r="E32" s="279"/>
      <c r="G32" s="264"/>
    </row>
    <row r="33" spans="2:7">
      <c r="B33" s="277"/>
      <c r="C33" s="286" t="s">
        <v>283</v>
      </c>
      <c r="D33" s="278" t="s">
        <v>256</v>
      </c>
      <c r="E33" s="279" t="s">
        <v>271</v>
      </c>
      <c r="G33" s="264"/>
    </row>
    <row r="34" spans="2:7">
      <c r="B34" s="294" t="s">
        <v>255</v>
      </c>
      <c r="C34" s="287" t="s">
        <v>273</v>
      </c>
      <c r="D34" s="280">
        <v>6.3660000000000005</v>
      </c>
      <c r="E34" s="281">
        <v>0.1257400909348797</v>
      </c>
      <c r="G34" s="264"/>
    </row>
    <row r="35" spans="2:7">
      <c r="B35" s="294"/>
      <c r="C35" s="287" t="s">
        <v>274</v>
      </c>
      <c r="D35" s="280">
        <v>8.9</v>
      </c>
      <c r="E35" s="281">
        <v>1.7172116704805449</v>
      </c>
      <c r="G35" s="264"/>
    </row>
    <row r="36" spans="2:7">
      <c r="B36" s="294"/>
      <c r="C36" s="287" t="s">
        <v>275</v>
      </c>
      <c r="D36" s="280">
        <v>10.5</v>
      </c>
      <c r="E36" s="281">
        <v>3.3766858113450846</v>
      </c>
      <c r="G36" s="264"/>
    </row>
    <row r="37" spans="2:7">
      <c r="B37" s="294"/>
      <c r="C37" s="288" t="s">
        <v>276</v>
      </c>
      <c r="D37" s="282">
        <v>13.6</v>
      </c>
      <c r="E37" s="283">
        <v>5.7547581722375298</v>
      </c>
      <c r="G37" s="264"/>
    </row>
    <row r="38" spans="2:7">
      <c r="B38" s="294"/>
      <c r="C38" s="288" t="s">
        <v>277</v>
      </c>
      <c r="D38" s="282">
        <v>18.399999999999999</v>
      </c>
      <c r="E38" s="283">
        <v>9.5351527050610763</v>
      </c>
      <c r="G38" s="264"/>
    </row>
    <row r="39" spans="2:7">
      <c r="B39" s="294"/>
      <c r="C39" s="288" t="s">
        <v>278</v>
      </c>
      <c r="D39" s="282">
        <v>25.3</v>
      </c>
      <c r="E39" s="283">
        <v>16.208742121848672</v>
      </c>
      <c r="G39" s="264"/>
    </row>
    <row r="40" spans="2:7">
      <c r="B40" s="294"/>
      <c r="C40" s="287" t="s">
        <v>279</v>
      </c>
      <c r="D40" s="280">
        <v>33.4</v>
      </c>
      <c r="E40" s="281">
        <v>30.8907754816112</v>
      </c>
      <c r="G40" s="264"/>
    </row>
    <row r="41" spans="2:7">
      <c r="B41" s="294"/>
      <c r="C41" s="287" t="s">
        <v>280</v>
      </c>
      <c r="D41" s="280">
        <v>38.6</v>
      </c>
      <c r="E41" s="281">
        <v>53.061482090643196</v>
      </c>
      <c r="G41" s="264"/>
    </row>
    <row r="42" spans="2:7" ht="15.75" thickBot="1">
      <c r="B42" s="295"/>
      <c r="C42" s="289" t="s">
        <v>281</v>
      </c>
      <c r="D42" s="284">
        <v>51.8</v>
      </c>
      <c r="E42" s="285">
        <v>216.88052091651872</v>
      </c>
      <c r="G42" s="264"/>
    </row>
    <row r="43" spans="2:7">
      <c r="B43" s="293"/>
      <c r="G43" s="264"/>
    </row>
  </sheetData>
  <mergeCells count="27">
    <mergeCell ref="H4:I4"/>
    <mergeCell ref="B6:B7"/>
    <mergeCell ref="B2:I2"/>
    <mergeCell ref="B3:C5"/>
    <mergeCell ref="D3:I3"/>
    <mergeCell ref="D4:E4"/>
    <mergeCell ref="F4:G4"/>
    <mergeCell ref="B15:B27"/>
    <mergeCell ref="C15:D15"/>
    <mergeCell ref="C16:C17"/>
    <mergeCell ref="C18:D18"/>
    <mergeCell ref="C19:D19"/>
    <mergeCell ref="C20:D20"/>
    <mergeCell ref="C21:D21"/>
    <mergeCell ref="C22:D22"/>
    <mergeCell ref="C23:D23"/>
    <mergeCell ref="C24:D24"/>
    <mergeCell ref="C25:D25"/>
    <mergeCell ref="C26:D26"/>
    <mergeCell ref="C27:D27"/>
    <mergeCell ref="B10:H10"/>
    <mergeCell ref="B11:H11"/>
    <mergeCell ref="B12:D14"/>
    <mergeCell ref="E12:F12"/>
    <mergeCell ref="G12:H12"/>
    <mergeCell ref="E13:F13"/>
    <mergeCell ref="G13:H13"/>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131"/>
  <sheetViews>
    <sheetView tabSelected="1" workbookViewId="0">
      <pane xSplit="6" ySplit="7" topLeftCell="G8" activePane="bottomRight" state="frozen"/>
      <selection activeCell="D1" sqref="D1"/>
      <selection pane="topRight" activeCell="G1" sqref="G1"/>
      <selection pane="bottomLeft" activeCell="D8" sqref="D8"/>
      <selection pane="bottomRight" activeCell="I14" sqref="I14"/>
    </sheetView>
  </sheetViews>
  <sheetFormatPr baseColWidth="10" defaultRowHeight="15"/>
  <cols>
    <col min="1" max="3" width="14.140625" style="25" hidden="1" customWidth="1"/>
    <col min="4" max="4" width="14.140625" style="25" customWidth="1"/>
    <col min="5" max="5" width="10.28515625" style="25" customWidth="1"/>
    <col min="6" max="6" width="24.7109375" style="42" customWidth="1"/>
    <col min="7" max="18" width="6.7109375" style="23" customWidth="1"/>
    <col min="19" max="19" width="8.42578125" style="23" customWidth="1"/>
    <col min="20" max="31" width="6.7109375" style="23" customWidth="1"/>
    <col min="32" max="32" width="9.140625" style="23" customWidth="1"/>
    <col min="33" max="33" width="10.85546875" style="23" customWidth="1"/>
    <col min="34" max="16384" width="11.42578125" style="23"/>
  </cols>
  <sheetData>
    <row r="1" spans="1:33" ht="23.25">
      <c r="A1" s="22"/>
      <c r="B1" s="22"/>
      <c r="C1" s="22"/>
      <c r="D1" s="22"/>
      <c r="E1" s="22"/>
      <c r="F1" s="22"/>
      <c r="G1" s="152" t="s">
        <v>200</v>
      </c>
    </row>
    <row r="5" spans="1:33" ht="15.75" thickBot="1"/>
    <row r="6" spans="1:33" ht="25.5" customHeight="1" thickBot="1">
      <c r="G6" s="365" t="s">
        <v>215</v>
      </c>
      <c r="H6" s="366"/>
      <c r="I6" s="366"/>
      <c r="J6" s="366"/>
      <c r="K6" s="366"/>
      <c r="L6" s="366"/>
      <c r="M6" s="366"/>
      <c r="N6" s="366"/>
      <c r="O6" s="366"/>
      <c r="P6" s="366"/>
      <c r="Q6" s="366"/>
      <c r="R6" s="366"/>
      <c r="S6" s="367"/>
      <c r="T6" s="365" t="s">
        <v>216</v>
      </c>
      <c r="U6" s="366"/>
      <c r="V6" s="366"/>
      <c r="W6" s="366"/>
      <c r="X6" s="366"/>
      <c r="Y6" s="366"/>
      <c r="Z6" s="366"/>
      <c r="AA6" s="366"/>
      <c r="AB6" s="366"/>
      <c r="AC6" s="366"/>
      <c r="AD6" s="366"/>
      <c r="AE6" s="366"/>
      <c r="AF6" s="367"/>
      <c r="AG6" s="55"/>
    </row>
    <row r="7" spans="1:33" ht="54" customHeight="1" thickBot="1">
      <c r="A7" s="59" t="s">
        <v>184</v>
      </c>
      <c r="B7" s="188"/>
      <c r="C7" s="188"/>
      <c r="D7" s="188" t="s">
        <v>243</v>
      </c>
      <c r="E7" s="60" t="s">
        <v>196</v>
      </c>
      <c r="F7" s="61" t="s">
        <v>165</v>
      </c>
      <c r="G7" s="49" t="s">
        <v>203</v>
      </c>
      <c r="H7" s="50" t="s">
        <v>204</v>
      </c>
      <c r="I7" s="50" t="s">
        <v>205</v>
      </c>
      <c r="J7" s="50" t="s">
        <v>206</v>
      </c>
      <c r="K7" s="50" t="s">
        <v>207</v>
      </c>
      <c r="L7" s="50" t="s">
        <v>208</v>
      </c>
      <c r="M7" s="50" t="s">
        <v>209</v>
      </c>
      <c r="N7" s="50" t="s">
        <v>210</v>
      </c>
      <c r="O7" s="50" t="s">
        <v>211</v>
      </c>
      <c r="P7" s="50" t="s">
        <v>212</v>
      </c>
      <c r="Q7" s="50" t="s">
        <v>213</v>
      </c>
      <c r="R7" s="50" t="s">
        <v>214</v>
      </c>
      <c r="S7" s="51" t="s">
        <v>198</v>
      </c>
      <c r="T7" s="49" t="s">
        <v>203</v>
      </c>
      <c r="U7" s="50" t="s">
        <v>204</v>
      </c>
      <c r="V7" s="50" t="s">
        <v>205</v>
      </c>
      <c r="W7" s="50" t="s">
        <v>206</v>
      </c>
      <c r="X7" s="50" t="s">
        <v>207</v>
      </c>
      <c r="Y7" s="50" t="s">
        <v>208</v>
      </c>
      <c r="Z7" s="50" t="s">
        <v>209</v>
      </c>
      <c r="AA7" s="50" t="s">
        <v>210</v>
      </c>
      <c r="AB7" s="50" t="s">
        <v>211</v>
      </c>
      <c r="AC7" s="50" t="s">
        <v>212</v>
      </c>
      <c r="AD7" s="50" t="s">
        <v>213</v>
      </c>
      <c r="AE7" s="50" t="s">
        <v>214</v>
      </c>
      <c r="AF7" s="54" t="s">
        <v>199</v>
      </c>
      <c r="AG7" s="54" t="s">
        <v>183</v>
      </c>
    </row>
    <row r="8" spans="1:33">
      <c r="A8" s="62" t="s">
        <v>2</v>
      </c>
      <c r="B8" s="189">
        <v>339893</v>
      </c>
      <c r="C8" s="189">
        <v>5697490</v>
      </c>
      <c r="D8" s="190" t="str">
        <f>HYPERLINK("http://www.gis-rest.nrw.de/geocoding_map_client/?rw="&amp;B8&amp;"&amp;hw="&amp;C8,A8)</f>
        <v>10072</v>
      </c>
      <c r="E8" s="63">
        <v>603</v>
      </c>
      <c r="F8" s="64" t="s">
        <v>147</v>
      </c>
      <c r="G8" s="43">
        <v>31</v>
      </c>
      <c r="H8" s="44">
        <v>28</v>
      </c>
      <c r="I8" s="44">
        <v>31</v>
      </c>
      <c r="J8" s="44">
        <v>30</v>
      </c>
      <c r="K8" s="44">
        <v>31</v>
      </c>
      <c r="L8" s="44">
        <v>30</v>
      </c>
      <c r="M8" s="44">
        <v>31</v>
      </c>
      <c r="N8" s="44">
        <v>31</v>
      </c>
      <c r="O8" s="44">
        <v>30</v>
      </c>
      <c r="P8" s="44">
        <v>31</v>
      </c>
      <c r="Q8" s="44">
        <v>30</v>
      </c>
      <c r="R8" s="44">
        <v>24</v>
      </c>
      <c r="S8" s="46">
        <v>358</v>
      </c>
      <c r="T8" s="43">
        <v>31</v>
      </c>
      <c r="U8" s="44">
        <v>29</v>
      </c>
      <c r="V8" s="44">
        <v>31</v>
      </c>
      <c r="W8" s="44">
        <v>30</v>
      </c>
      <c r="X8" s="44">
        <v>31</v>
      </c>
      <c r="Y8" s="44">
        <v>29</v>
      </c>
      <c r="Z8" s="44">
        <v>31</v>
      </c>
      <c r="AA8" s="44">
        <v>31</v>
      </c>
      <c r="AB8" s="44">
        <v>30</v>
      </c>
      <c r="AC8" s="44">
        <v>31</v>
      </c>
      <c r="AD8" s="44">
        <v>30</v>
      </c>
      <c r="AE8" s="44">
        <v>8</v>
      </c>
      <c r="AF8" s="46">
        <v>342</v>
      </c>
      <c r="AG8" s="56">
        <v>700</v>
      </c>
    </row>
    <row r="9" spans="1:33">
      <c r="A9" s="62" t="s">
        <v>3</v>
      </c>
      <c r="B9" s="189">
        <v>345389</v>
      </c>
      <c r="C9" s="189">
        <v>5695094</v>
      </c>
      <c r="D9" s="190" t="str">
        <f t="shared" ref="D9:D72" si="0">HYPERLINK("http://www.gis-rest.nrw.de/geocoding_map_client/?rw="&amp;B9&amp;"&amp;hw="&amp;C9,A9)</f>
        <v>10090</v>
      </c>
      <c r="E9" s="63">
        <v>703</v>
      </c>
      <c r="F9" s="64" t="s">
        <v>151</v>
      </c>
      <c r="G9" s="45"/>
      <c r="H9" s="46"/>
      <c r="I9" s="46"/>
      <c r="J9" s="46"/>
      <c r="K9" s="46">
        <v>24</v>
      </c>
      <c r="L9" s="46">
        <v>30</v>
      </c>
      <c r="M9" s="46">
        <v>31</v>
      </c>
      <c r="N9" s="46">
        <v>31</v>
      </c>
      <c r="O9" s="46">
        <v>30</v>
      </c>
      <c r="P9" s="46">
        <v>31</v>
      </c>
      <c r="Q9" s="46">
        <v>30</v>
      </c>
      <c r="R9" s="46">
        <v>31</v>
      </c>
      <c r="S9" s="46">
        <v>238</v>
      </c>
      <c r="T9" s="45">
        <v>31</v>
      </c>
      <c r="U9" s="46">
        <v>29</v>
      </c>
      <c r="V9" s="46">
        <v>31</v>
      </c>
      <c r="W9" s="46">
        <v>30</v>
      </c>
      <c r="X9" s="46">
        <v>30</v>
      </c>
      <c r="Y9" s="46">
        <v>30</v>
      </c>
      <c r="Z9" s="46">
        <v>31</v>
      </c>
      <c r="AA9" s="46">
        <v>31</v>
      </c>
      <c r="AB9" s="46">
        <v>30</v>
      </c>
      <c r="AC9" s="46">
        <v>31</v>
      </c>
      <c r="AD9" s="46">
        <v>30</v>
      </c>
      <c r="AE9" s="46">
        <v>8</v>
      </c>
      <c r="AF9" s="46">
        <v>342</v>
      </c>
      <c r="AG9" s="57">
        <v>580</v>
      </c>
    </row>
    <row r="10" spans="1:33">
      <c r="A10" s="62" t="s">
        <v>4</v>
      </c>
      <c r="B10" s="189">
        <v>345941</v>
      </c>
      <c r="C10" s="189">
        <v>5692629</v>
      </c>
      <c r="D10" s="190" t="str">
        <f t="shared" si="0"/>
        <v>10112</v>
      </c>
      <c r="E10" s="63">
        <v>705</v>
      </c>
      <c r="F10" s="64" t="s">
        <v>153</v>
      </c>
      <c r="G10" s="45">
        <v>31</v>
      </c>
      <c r="H10" s="46">
        <v>28</v>
      </c>
      <c r="I10" s="46">
        <v>31</v>
      </c>
      <c r="J10" s="46">
        <v>30</v>
      </c>
      <c r="K10" s="46">
        <v>7</v>
      </c>
      <c r="L10" s="46"/>
      <c r="M10" s="46"/>
      <c r="N10" s="46"/>
      <c r="O10" s="46"/>
      <c r="P10" s="46"/>
      <c r="Q10" s="46"/>
      <c r="R10" s="46"/>
      <c r="S10" s="46">
        <v>127</v>
      </c>
      <c r="T10" s="45"/>
      <c r="U10" s="46"/>
      <c r="V10" s="46"/>
      <c r="W10" s="46"/>
      <c r="X10" s="46"/>
      <c r="Y10" s="46"/>
      <c r="Z10" s="46"/>
      <c r="AA10" s="46"/>
      <c r="AB10" s="46"/>
      <c r="AC10" s="46"/>
      <c r="AD10" s="46"/>
      <c r="AE10" s="46"/>
      <c r="AF10" s="46"/>
      <c r="AG10" s="57">
        <v>127</v>
      </c>
    </row>
    <row r="11" spans="1:33">
      <c r="A11" s="62" t="s">
        <v>5</v>
      </c>
      <c r="B11" s="189">
        <v>343072</v>
      </c>
      <c r="C11" s="189">
        <v>5694497</v>
      </c>
      <c r="D11" s="190" t="str">
        <f t="shared" si="0"/>
        <v>10124</v>
      </c>
      <c r="E11" s="63">
        <v>704</v>
      </c>
      <c r="F11" s="64" t="s">
        <v>152</v>
      </c>
      <c r="G11" s="45">
        <v>31</v>
      </c>
      <c r="H11" s="46">
        <v>20</v>
      </c>
      <c r="I11" s="46">
        <v>31</v>
      </c>
      <c r="J11" s="46">
        <v>26</v>
      </c>
      <c r="K11" s="46">
        <v>7</v>
      </c>
      <c r="L11" s="46"/>
      <c r="M11" s="46"/>
      <c r="N11" s="46"/>
      <c r="O11" s="46"/>
      <c r="P11" s="46"/>
      <c r="Q11" s="46"/>
      <c r="R11" s="46"/>
      <c r="S11" s="46">
        <v>115</v>
      </c>
      <c r="T11" s="45"/>
      <c r="U11" s="46"/>
      <c r="V11" s="46"/>
      <c r="W11" s="46"/>
      <c r="X11" s="46"/>
      <c r="Y11" s="46"/>
      <c r="Z11" s="46"/>
      <c r="AA11" s="46"/>
      <c r="AB11" s="46"/>
      <c r="AC11" s="46"/>
      <c r="AD11" s="46"/>
      <c r="AE11" s="46"/>
      <c r="AF11" s="46"/>
      <c r="AG11" s="57">
        <v>115</v>
      </c>
    </row>
    <row r="12" spans="1:33">
      <c r="A12" s="62" t="s">
        <v>6</v>
      </c>
      <c r="B12" s="189">
        <v>343637</v>
      </c>
      <c r="C12" s="189">
        <v>5692476</v>
      </c>
      <c r="D12" s="190" t="str">
        <f t="shared" si="0"/>
        <v>10199</v>
      </c>
      <c r="E12" s="63">
        <v>707</v>
      </c>
      <c r="F12" s="64" t="s">
        <v>154</v>
      </c>
      <c r="G12" s="45">
        <v>31</v>
      </c>
      <c r="H12" s="46">
        <v>28</v>
      </c>
      <c r="I12" s="46">
        <v>31</v>
      </c>
      <c r="J12" s="46">
        <v>29</v>
      </c>
      <c r="K12" s="46">
        <v>25</v>
      </c>
      <c r="L12" s="46">
        <v>30</v>
      </c>
      <c r="M12" s="46">
        <v>27</v>
      </c>
      <c r="N12" s="46">
        <v>31</v>
      </c>
      <c r="O12" s="46">
        <v>26</v>
      </c>
      <c r="P12" s="46">
        <v>31</v>
      </c>
      <c r="Q12" s="46">
        <v>13</v>
      </c>
      <c r="R12" s="46"/>
      <c r="S12" s="46">
        <v>302</v>
      </c>
      <c r="T12" s="45"/>
      <c r="U12" s="46"/>
      <c r="V12" s="46"/>
      <c r="W12" s="46"/>
      <c r="X12" s="46"/>
      <c r="Y12" s="46"/>
      <c r="Z12" s="46"/>
      <c r="AA12" s="46"/>
      <c r="AB12" s="46"/>
      <c r="AC12" s="46"/>
      <c r="AD12" s="46"/>
      <c r="AE12" s="46"/>
      <c r="AF12" s="46"/>
      <c r="AG12" s="57">
        <v>302</v>
      </c>
    </row>
    <row r="13" spans="1:33">
      <c r="A13" s="62" t="s">
        <v>7</v>
      </c>
      <c r="B13" s="189">
        <v>339451</v>
      </c>
      <c r="C13" s="189">
        <v>5696724</v>
      </c>
      <c r="D13" s="190" t="str">
        <f t="shared" si="0"/>
        <v>10212</v>
      </c>
      <c r="E13" s="63">
        <v>604</v>
      </c>
      <c r="F13" s="64" t="s">
        <v>148</v>
      </c>
      <c r="G13" s="45">
        <v>31</v>
      </c>
      <c r="H13" s="46">
        <v>28</v>
      </c>
      <c r="I13" s="46">
        <v>30</v>
      </c>
      <c r="J13" s="46">
        <v>24</v>
      </c>
      <c r="K13" s="46">
        <v>3</v>
      </c>
      <c r="L13" s="46"/>
      <c r="M13" s="46"/>
      <c r="N13" s="46"/>
      <c r="O13" s="46"/>
      <c r="P13" s="46"/>
      <c r="Q13" s="46"/>
      <c r="R13" s="46"/>
      <c r="S13" s="46">
        <v>116</v>
      </c>
      <c r="T13" s="45"/>
      <c r="U13" s="46"/>
      <c r="V13" s="46"/>
      <c r="W13" s="46"/>
      <c r="X13" s="46"/>
      <c r="Y13" s="46"/>
      <c r="Z13" s="46"/>
      <c r="AA13" s="46"/>
      <c r="AB13" s="46"/>
      <c r="AC13" s="46"/>
      <c r="AD13" s="46"/>
      <c r="AE13" s="46"/>
      <c r="AF13" s="46"/>
      <c r="AG13" s="57">
        <v>116</v>
      </c>
    </row>
    <row r="14" spans="1:33">
      <c r="A14" s="62" t="s">
        <v>8</v>
      </c>
      <c r="B14" s="189">
        <v>343323</v>
      </c>
      <c r="C14" s="189">
        <v>5693599</v>
      </c>
      <c r="D14" s="190" t="str">
        <f t="shared" si="0"/>
        <v>10285</v>
      </c>
      <c r="E14" s="63">
        <v>707</v>
      </c>
      <c r="F14" s="64" t="s">
        <v>154</v>
      </c>
      <c r="G14" s="45">
        <v>31</v>
      </c>
      <c r="H14" s="46">
        <v>28</v>
      </c>
      <c r="I14" s="46">
        <v>31</v>
      </c>
      <c r="J14" s="46">
        <v>27</v>
      </c>
      <c r="K14" s="46"/>
      <c r="L14" s="46"/>
      <c r="M14" s="46"/>
      <c r="N14" s="46"/>
      <c r="O14" s="46"/>
      <c r="P14" s="46"/>
      <c r="Q14" s="46"/>
      <c r="R14" s="46"/>
      <c r="S14" s="46">
        <v>117</v>
      </c>
      <c r="T14" s="45"/>
      <c r="U14" s="46"/>
      <c r="V14" s="46"/>
      <c r="W14" s="46"/>
      <c r="X14" s="46"/>
      <c r="Y14" s="46"/>
      <c r="Z14" s="46"/>
      <c r="AA14" s="46"/>
      <c r="AB14" s="46"/>
      <c r="AC14" s="46"/>
      <c r="AD14" s="46"/>
      <c r="AE14" s="46"/>
      <c r="AF14" s="46"/>
      <c r="AG14" s="57">
        <v>117</v>
      </c>
    </row>
    <row r="15" spans="1:33">
      <c r="A15" s="62" t="s">
        <v>9</v>
      </c>
      <c r="B15" s="189">
        <v>340387</v>
      </c>
      <c r="C15" s="189">
        <v>5695471</v>
      </c>
      <c r="D15" s="190" t="str">
        <f t="shared" si="0"/>
        <v>10395</v>
      </c>
      <c r="E15" s="63">
        <v>604</v>
      </c>
      <c r="F15" s="64" t="s">
        <v>148</v>
      </c>
      <c r="G15" s="45"/>
      <c r="H15" s="46"/>
      <c r="I15" s="46"/>
      <c r="J15" s="46"/>
      <c r="K15" s="46">
        <v>24</v>
      </c>
      <c r="L15" s="46">
        <v>30</v>
      </c>
      <c r="M15" s="46">
        <v>31</v>
      </c>
      <c r="N15" s="46">
        <v>31</v>
      </c>
      <c r="O15" s="46">
        <v>30</v>
      </c>
      <c r="P15" s="46">
        <v>31</v>
      </c>
      <c r="Q15" s="46">
        <v>29</v>
      </c>
      <c r="R15" s="46">
        <v>30</v>
      </c>
      <c r="S15" s="46">
        <v>236</v>
      </c>
      <c r="T15" s="45">
        <v>31</v>
      </c>
      <c r="U15" s="46">
        <v>29</v>
      </c>
      <c r="V15" s="46">
        <v>31</v>
      </c>
      <c r="W15" s="46">
        <v>30</v>
      </c>
      <c r="X15" s="46">
        <v>31</v>
      </c>
      <c r="Y15" s="46">
        <v>30</v>
      </c>
      <c r="Z15" s="46">
        <v>31</v>
      </c>
      <c r="AA15" s="46">
        <v>31</v>
      </c>
      <c r="AB15" s="46">
        <v>30</v>
      </c>
      <c r="AC15" s="46">
        <v>31</v>
      </c>
      <c r="AD15" s="46">
        <v>30</v>
      </c>
      <c r="AE15" s="46">
        <v>3</v>
      </c>
      <c r="AF15" s="46">
        <v>338</v>
      </c>
      <c r="AG15" s="57">
        <v>574</v>
      </c>
    </row>
    <row r="16" spans="1:33">
      <c r="A16" s="62" t="s">
        <v>10</v>
      </c>
      <c r="B16" s="189">
        <v>343709</v>
      </c>
      <c r="C16" s="189">
        <v>5708390</v>
      </c>
      <c r="D16" s="190" t="str">
        <f t="shared" si="0"/>
        <v>10424</v>
      </c>
      <c r="E16" s="63">
        <v>202</v>
      </c>
      <c r="F16" s="64" t="s">
        <v>127</v>
      </c>
      <c r="G16" s="45">
        <v>24</v>
      </c>
      <c r="H16" s="46">
        <v>15</v>
      </c>
      <c r="I16" s="46">
        <v>20</v>
      </c>
      <c r="J16" s="46">
        <v>9</v>
      </c>
      <c r="K16" s="46">
        <v>7</v>
      </c>
      <c r="L16" s="46"/>
      <c r="M16" s="46"/>
      <c r="N16" s="46"/>
      <c r="O16" s="46"/>
      <c r="P16" s="46"/>
      <c r="Q16" s="46"/>
      <c r="R16" s="46"/>
      <c r="S16" s="46">
        <v>75</v>
      </c>
      <c r="T16" s="45"/>
      <c r="U16" s="46"/>
      <c r="V16" s="46"/>
      <c r="W16" s="46"/>
      <c r="X16" s="46"/>
      <c r="Y16" s="46"/>
      <c r="Z16" s="46"/>
      <c r="AA16" s="46"/>
      <c r="AB16" s="46"/>
      <c r="AC16" s="46"/>
      <c r="AD16" s="46"/>
      <c r="AE16" s="46"/>
      <c r="AF16" s="46"/>
      <c r="AG16" s="57">
        <v>75</v>
      </c>
    </row>
    <row r="17" spans="1:34">
      <c r="A17" s="62" t="s">
        <v>11</v>
      </c>
      <c r="B17" s="189">
        <v>347439</v>
      </c>
      <c r="C17" s="189">
        <v>5707720</v>
      </c>
      <c r="D17" s="190" t="str">
        <f t="shared" si="0"/>
        <v>10580</v>
      </c>
      <c r="E17" s="63">
        <v>204</v>
      </c>
      <c r="F17" s="64" t="s">
        <v>128</v>
      </c>
      <c r="G17" s="45">
        <v>31</v>
      </c>
      <c r="H17" s="46">
        <v>28</v>
      </c>
      <c r="I17" s="46">
        <v>31</v>
      </c>
      <c r="J17" s="46">
        <v>30</v>
      </c>
      <c r="K17" s="46">
        <v>31</v>
      </c>
      <c r="L17" s="46">
        <v>30</v>
      </c>
      <c r="M17" s="46">
        <v>22</v>
      </c>
      <c r="N17" s="46">
        <v>28</v>
      </c>
      <c r="O17" s="46">
        <v>30</v>
      </c>
      <c r="P17" s="46">
        <v>31</v>
      </c>
      <c r="Q17" s="46">
        <v>30</v>
      </c>
      <c r="R17" s="46">
        <v>31</v>
      </c>
      <c r="S17" s="46">
        <v>353</v>
      </c>
      <c r="T17" s="45">
        <v>21</v>
      </c>
      <c r="U17" s="46">
        <v>29</v>
      </c>
      <c r="V17" s="46">
        <v>31</v>
      </c>
      <c r="W17" s="46">
        <v>30</v>
      </c>
      <c r="X17" s="46">
        <v>17</v>
      </c>
      <c r="Y17" s="46">
        <v>7</v>
      </c>
      <c r="Z17" s="46">
        <v>31</v>
      </c>
      <c r="AA17" s="46">
        <v>31</v>
      </c>
      <c r="AB17" s="46">
        <v>30</v>
      </c>
      <c r="AC17" s="46">
        <v>31</v>
      </c>
      <c r="AD17" s="46">
        <v>30</v>
      </c>
      <c r="AE17" s="46">
        <v>8</v>
      </c>
      <c r="AF17" s="46">
        <v>296</v>
      </c>
      <c r="AG17" s="57">
        <v>649</v>
      </c>
    </row>
    <row r="18" spans="1:34">
      <c r="A18" s="62" t="s">
        <v>12</v>
      </c>
      <c r="B18" s="189">
        <v>345849</v>
      </c>
      <c r="C18" s="189">
        <v>5701090</v>
      </c>
      <c r="D18" s="190" t="str">
        <f t="shared" si="0"/>
        <v>10613</v>
      </c>
      <c r="E18" s="63">
        <v>504</v>
      </c>
      <c r="F18" s="64" t="s">
        <v>140</v>
      </c>
      <c r="G18" s="45"/>
      <c r="H18" s="46"/>
      <c r="I18" s="46"/>
      <c r="J18" s="46"/>
      <c r="K18" s="46"/>
      <c r="L18" s="46">
        <v>3</v>
      </c>
      <c r="M18" s="46">
        <v>2</v>
      </c>
      <c r="N18" s="46"/>
      <c r="O18" s="46"/>
      <c r="P18" s="46"/>
      <c r="Q18" s="46"/>
      <c r="R18" s="46"/>
      <c r="S18" s="46">
        <v>5</v>
      </c>
      <c r="T18" s="45">
        <v>2</v>
      </c>
      <c r="U18" s="46"/>
      <c r="V18" s="46"/>
      <c r="W18" s="46"/>
      <c r="X18" s="46"/>
      <c r="Y18" s="46"/>
      <c r="Z18" s="46"/>
      <c r="AA18" s="46"/>
      <c r="AB18" s="46"/>
      <c r="AC18" s="46"/>
      <c r="AD18" s="46">
        <v>3</v>
      </c>
      <c r="AE18" s="46"/>
      <c r="AF18" s="46">
        <v>5</v>
      </c>
      <c r="AG18" s="57">
        <v>10</v>
      </c>
    </row>
    <row r="19" spans="1:34">
      <c r="A19" s="62" t="s">
        <v>13</v>
      </c>
      <c r="B19" s="189">
        <v>343077</v>
      </c>
      <c r="C19" s="189">
        <v>5710413</v>
      </c>
      <c r="D19" s="190" t="str">
        <f t="shared" si="0"/>
        <v>10878</v>
      </c>
      <c r="E19" s="63">
        <v>104</v>
      </c>
      <c r="F19" s="64" t="s">
        <v>124</v>
      </c>
      <c r="G19" s="45">
        <v>31</v>
      </c>
      <c r="H19" s="46">
        <v>28</v>
      </c>
      <c r="I19" s="46">
        <v>31</v>
      </c>
      <c r="J19" s="46">
        <v>30</v>
      </c>
      <c r="K19" s="46">
        <v>7</v>
      </c>
      <c r="L19" s="46"/>
      <c r="M19" s="46"/>
      <c r="N19" s="46"/>
      <c r="O19" s="46"/>
      <c r="P19" s="46"/>
      <c r="Q19" s="46"/>
      <c r="R19" s="46"/>
      <c r="S19" s="46">
        <v>127</v>
      </c>
      <c r="T19" s="45"/>
      <c r="U19" s="46"/>
      <c r="V19" s="46"/>
      <c r="W19" s="46"/>
      <c r="X19" s="46"/>
      <c r="Y19" s="46"/>
      <c r="Z19" s="46"/>
      <c r="AA19" s="46"/>
      <c r="AB19" s="46"/>
      <c r="AC19" s="46"/>
      <c r="AD19" s="46"/>
      <c r="AE19" s="46"/>
      <c r="AF19" s="46"/>
      <c r="AG19" s="57">
        <v>127</v>
      </c>
    </row>
    <row r="20" spans="1:34">
      <c r="A20" s="62" t="s">
        <v>14</v>
      </c>
      <c r="B20" s="189">
        <v>345462</v>
      </c>
      <c r="C20" s="189">
        <v>5695203</v>
      </c>
      <c r="D20" s="190" t="str">
        <f t="shared" si="0"/>
        <v>10888</v>
      </c>
      <c r="E20" s="63">
        <v>703</v>
      </c>
      <c r="F20" s="64" t="s">
        <v>151</v>
      </c>
      <c r="G20" s="45">
        <v>31</v>
      </c>
      <c r="H20" s="46">
        <v>28</v>
      </c>
      <c r="I20" s="46">
        <v>31</v>
      </c>
      <c r="J20" s="46">
        <v>30</v>
      </c>
      <c r="K20" s="46">
        <v>7</v>
      </c>
      <c r="L20" s="46"/>
      <c r="M20" s="46"/>
      <c r="N20" s="46"/>
      <c r="O20" s="46"/>
      <c r="P20" s="46"/>
      <c r="Q20" s="46"/>
      <c r="R20" s="46"/>
      <c r="S20" s="46">
        <v>127</v>
      </c>
      <c r="T20" s="45"/>
      <c r="U20" s="46"/>
      <c r="V20" s="46"/>
      <c r="W20" s="46"/>
      <c r="X20" s="46"/>
      <c r="Y20" s="46"/>
      <c r="Z20" s="46"/>
      <c r="AA20" s="46"/>
      <c r="AB20" s="46"/>
      <c r="AC20" s="46"/>
      <c r="AD20" s="46"/>
      <c r="AE20" s="46"/>
      <c r="AF20" s="46"/>
      <c r="AG20" s="57">
        <v>127</v>
      </c>
    </row>
    <row r="21" spans="1:34">
      <c r="A21" s="65" t="s">
        <v>108</v>
      </c>
      <c r="B21" s="189">
        <v>344259</v>
      </c>
      <c r="C21" s="189">
        <v>5699135</v>
      </c>
      <c r="D21" s="190" t="str">
        <f t="shared" si="0"/>
        <v>11400</v>
      </c>
      <c r="E21" s="66">
        <v>507</v>
      </c>
      <c r="F21" s="95" t="s">
        <v>143</v>
      </c>
      <c r="G21" s="45"/>
      <c r="H21" s="46"/>
      <c r="I21" s="46"/>
      <c r="J21" s="46">
        <v>1</v>
      </c>
      <c r="K21" s="46"/>
      <c r="L21" s="46"/>
      <c r="M21" s="46"/>
      <c r="N21" s="46"/>
      <c r="O21" s="46"/>
      <c r="P21" s="46"/>
      <c r="Q21" s="46"/>
      <c r="R21" s="46"/>
      <c r="S21" s="46"/>
      <c r="T21" s="45">
        <v>26</v>
      </c>
      <c r="U21" s="46">
        <v>9</v>
      </c>
      <c r="V21" s="46">
        <v>18</v>
      </c>
      <c r="W21" s="46">
        <v>30</v>
      </c>
      <c r="X21" s="46">
        <v>31</v>
      </c>
      <c r="Y21" s="46">
        <v>30</v>
      </c>
      <c r="Z21" s="46">
        <v>31</v>
      </c>
      <c r="AA21" s="46">
        <v>31</v>
      </c>
      <c r="AB21" s="46">
        <v>5</v>
      </c>
      <c r="AC21" s="46">
        <v>28</v>
      </c>
      <c r="AD21" s="46">
        <v>30</v>
      </c>
      <c r="AE21" s="46">
        <v>8</v>
      </c>
      <c r="AF21" s="46">
        <v>277</v>
      </c>
      <c r="AG21" s="57">
        <v>277</v>
      </c>
      <c r="AH21" s="58" t="s">
        <v>223</v>
      </c>
    </row>
    <row r="22" spans="1:34">
      <c r="A22" s="62">
        <v>11516</v>
      </c>
      <c r="B22" s="189">
        <v>344491</v>
      </c>
      <c r="C22" s="189">
        <v>5699907</v>
      </c>
      <c r="D22" s="190">
        <f t="shared" si="0"/>
        <v>11516</v>
      </c>
      <c r="E22" s="63">
        <v>507</v>
      </c>
      <c r="F22" s="64" t="s">
        <v>143</v>
      </c>
      <c r="G22" s="45"/>
      <c r="H22" s="46"/>
      <c r="I22" s="46"/>
      <c r="J22" s="46"/>
      <c r="K22" s="46"/>
      <c r="L22" s="46"/>
      <c r="M22" s="46"/>
      <c r="N22" s="46"/>
      <c r="O22" s="46"/>
      <c r="P22" s="46"/>
      <c r="Q22" s="46"/>
      <c r="R22" s="46"/>
      <c r="S22" s="46"/>
      <c r="T22" s="45"/>
      <c r="U22" s="46"/>
      <c r="V22" s="46"/>
      <c r="W22" s="46"/>
      <c r="X22" s="46"/>
      <c r="Y22" s="46"/>
      <c r="Z22" s="46"/>
      <c r="AA22" s="46"/>
      <c r="AB22" s="46"/>
      <c r="AC22" s="46"/>
      <c r="AD22" s="46"/>
      <c r="AE22" s="46"/>
      <c r="AF22" s="46"/>
      <c r="AG22" s="57"/>
    </row>
    <row r="23" spans="1:34">
      <c r="A23" s="62" t="s">
        <v>15</v>
      </c>
      <c r="B23" s="189">
        <v>346524</v>
      </c>
      <c r="C23" s="189">
        <v>5707302</v>
      </c>
      <c r="D23" s="190" t="str">
        <f t="shared" si="0"/>
        <v>11576</v>
      </c>
      <c r="E23" s="63">
        <v>204</v>
      </c>
      <c r="F23" s="64" t="s">
        <v>128</v>
      </c>
      <c r="G23" s="45">
        <v>31</v>
      </c>
      <c r="H23" s="46">
        <v>28</v>
      </c>
      <c r="I23" s="46">
        <v>31</v>
      </c>
      <c r="J23" s="46">
        <v>30</v>
      </c>
      <c r="K23" s="46">
        <v>7</v>
      </c>
      <c r="L23" s="46"/>
      <c r="M23" s="46"/>
      <c r="N23" s="46"/>
      <c r="O23" s="46"/>
      <c r="P23" s="46"/>
      <c r="Q23" s="46"/>
      <c r="R23" s="46"/>
      <c r="S23" s="46">
        <v>127</v>
      </c>
      <c r="T23" s="45"/>
      <c r="U23" s="46"/>
      <c r="V23" s="46"/>
      <c r="W23" s="46"/>
      <c r="X23" s="46"/>
      <c r="Y23" s="46"/>
      <c r="Z23" s="46"/>
      <c r="AA23" s="46"/>
      <c r="AB23" s="46"/>
      <c r="AC23" s="46"/>
      <c r="AD23" s="46"/>
      <c r="AE23" s="46"/>
      <c r="AF23" s="46"/>
      <c r="AG23" s="57">
        <v>127</v>
      </c>
    </row>
    <row r="24" spans="1:34">
      <c r="A24" s="62" t="s">
        <v>16</v>
      </c>
      <c r="B24" s="189">
        <v>340390</v>
      </c>
      <c r="C24" s="189">
        <v>5691130</v>
      </c>
      <c r="D24" s="190" t="str">
        <f t="shared" si="0"/>
        <v>11665</v>
      </c>
      <c r="E24" s="63">
        <v>710</v>
      </c>
      <c r="F24" s="64" t="s">
        <v>157</v>
      </c>
      <c r="G24" s="45">
        <v>31</v>
      </c>
      <c r="H24" s="46">
        <v>28</v>
      </c>
      <c r="I24" s="46">
        <v>31</v>
      </c>
      <c r="J24" s="46">
        <v>30</v>
      </c>
      <c r="K24" s="46">
        <v>7</v>
      </c>
      <c r="L24" s="46"/>
      <c r="M24" s="46"/>
      <c r="N24" s="46"/>
      <c r="O24" s="46"/>
      <c r="P24" s="46"/>
      <c r="Q24" s="46"/>
      <c r="R24" s="46"/>
      <c r="S24" s="46">
        <v>127</v>
      </c>
      <c r="T24" s="45"/>
      <c r="U24" s="46"/>
      <c r="V24" s="46"/>
      <c r="W24" s="46"/>
      <c r="X24" s="46"/>
      <c r="Y24" s="46"/>
      <c r="Z24" s="46"/>
      <c r="AA24" s="46"/>
      <c r="AB24" s="46"/>
      <c r="AC24" s="46"/>
      <c r="AD24" s="46"/>
      <c r="AE24" s="46"/>
      <c r="AF24" s="46"/>
      <c r="AG24" s="57">
        <v>127</v>
      </c>
    </row>
    <row r="25" spans="1:34">
      <c r="A25" s="62" t="s">
        <v>17</v>
      </c>
      <c r="B25" s="189">
        <v>338785</v>
      </c>
      <c r="C25" s="189">
        <v>5699862</v>
      </c>
      <c r="D25" s="190" t="str">
        <f t="shared" si="0"/>
        <v>11797</v>
      </c>
      <c r="E25" s="63">
        <v>603</v>
      </c>
      <c r="F25" s="64" t="s">
        <v>147</v>
      </c>
      <c r="G25" s="45">
        <v>14</v>
      </c>
      <c r="H25" s="46">
        <v>28</v>
      </c>
      <c r="I25" s="46">
        <v>31</v>
      </c>
      <c r="J25" s="46">
        <v>30</v>
      </c>
      <c r="K25" s="46">
        <v>7</v>
      </c>
      <c r="L25" s="46"/>
      <c r="M25" s="46"/>
      <c r="N25" s="46"/>
      <c r="O25" s="46"/>
      <c r="P25" s="46"/>
      <c r="Q25" s="46"/>
      <c r="R25" s="46"/>
      <c r="S25" s="46">
        <v>110</v>
      </c>
      <c r="T25" s="45"/>
      <c r="U25" s="46"/>
      <c r="V25" s="46"/>
      <c r="W25" s="46"/>
      <c r="X25" s="46"/>
      <c r="Y25" s="46"/>
      <c r="Z25" s="46"/>
      <c r="AA25" s="46"/>
      <c r="AB25" s="46"/>
      <c r="AC25" s="46"/>
      <c r="AD25" s="46"/>
      <c r="AE25" s="46"/>
      <c r="AF25" s="46"/>
      <c r="AG25" s="57">
        <v>110</v>
      </c>
    </row>
    <row r="26" spans="1:34">
      <c r="A26" s="62" t="s">
        <v>109</v>
      </c>
      <c r="B26" s="189">
        <v>339796</v>
      </c>
      <c r="C26" s="189">
        <v>5698828</v>
      </c>
      <c r="D26" s="190" t="str">
        <f t="shared" si="0"/>
        <v>11841</v>
      </c>
      <c r="E26" s="63">
        <v>603</v>
      </c>
      <c r="F26" s="64" t="s">
        <v>147</v>
      </c>
      <c r="G26" s="45"/>
      <c r="H26" s="46"/>
      <c r="I26" s="46"/>
      <c r="J26" s="46"/>
      <c r="K26" s="46"/>
      <c r="L26" s="46"/>
      <c r="M26" s="46"/>
      <c r="N26" s="46"/>
      <c r="O26" s="46"/>
      <c r="P26" s="46"/>
      <c r="Q26" s="46"/>
      <c r="R26" s="46"/>
      <c r="S26" s="46"/>
      <c r="T26" s="45"/>
      <c r="U26" s="46"/>
      <c r="V26" s="46"/>
      <c r="W26" s="46"/>
      <c r="X26" s="46">
        <v>17</v>
      </c>
      <c r="Y26" s="46">
        <v>30</v>
      </c>
      <c r="Z26" s="46">
        <v>31</v>
      </c>
      <c r="AA26" s="46">
        <v>31</v>
      </c>
      <c r="AB26" s="46">
        <v>30</v>
      </c>
      <c r="AC26" s="46">
        <v>31</v>
      </c>
      <c r="AD26" s="46">
        <v>30</v>
      </c>
      <c r="AE26" s="46">
        <v>8</v>
      </c>
      <c r="AF26" s="46">
        <v>208</v>
      </c>
      <c r="AG26" s="57">
        <v>208</v>
      </c>
    </row>
    <row r="27" spans="1:34">
      <c r="A27" s="62" t="s">
        <v>18</v>
      </c>
      <c r="B27" s="189">
        <v>346024</v>
      </c>
      <c r="C27" s="189">
        <v>5693072</v>
      </c>
      <c r="D27" s="190" t="str">
        <f t="shared" si="0"/>
        <v>11931</v>
      </c>
      <c r="E27" s="63">
        <v>705</v>
      </c>
      <c r="F27" s="64" t="s">
        <v>153</v>
      </c>
      <c r="G27" s="45"/>
      <c r="H27" s="46"/>
      <c r="I27" s="46"/>
      <c r="J27" s="46"/>
      <c r="K27" s="46">
        <v>24</v>
      </c>
      <c r="L27" s="46">
        <v>30</v>
      </c>
      <c r="M27" s="46">
        <v>31</v>
      </c>
      <c r="N27" s="46">
        <v>31</v>
      </c>
      <c r="O27" s="46">
        <v>30</v>
      </c>
      <c r="P27" s="46">
        <v>31</v>
      </c>
      <c r="Q27" s="46">
        <v>30</v>
      </c>
      <c r="R27" s="46">
        <v>31</v>
      </c>
      <c r="S27" s="46">
        <v>238</v>
      </c>
      <c r="T27" s="45">
        <v>31</v>
      </c>
      <c r="U27" s="46">
        <v>24</v>
      </c>
      <c r="V27" s="46">
        <v>31</v>
      </c>
      <c r="W27" s="46">
        <v>30</v>
      </c>
      <c r="X27" s="46">
        <v>31</v>
      </c>
      <c r="Y27" s="46">
        <v>30</v>
      </c>
      <c r="Z27" s="46">
        <v>31</v>
      </c>
      <c r="AA27" s="46">
        <v>31</v>
      </c>
      <c r="AB27" s="46">
        <v>30</v>
      </c>
      <c r="AC27" s="46">
        <v>31</v>
      </c>
      <c r="AD27" s="46">
        <v>30</v>
      </c>
      <c r="AE27" s="46">
        <v>8</v>
      </c>
      <c r="AF27" s="46">
        <v>338</v>
      </c>
      <c r="AG27" s="57">
        <v>576</v>
      </c>
    </row>
    <row r="28" spans="1:34">
      <c r="A28" s="62" t="s">
        <v>19</v>
      </c>
      <c r="B28" s="189">
        <v>344680</v>
      </c>
      <c r="C28" s="189">
        <v>5694670</v>
      </c>
      <c r="D28" s="190" t="str">
        <f t="shared" si="0"/>
        <v>11986</v>
      </c>
      <c r="E28" s="63">
        <v>703</v>
      </c>
      <c r="F28" s="64" t="s">
        <v>151</v>
      </c>
      <c r="G28" s="45"/>
      <c r="H28" s="46"/>
      <c r="I28" s="46"/>
      <c r="J28" s="46"/>
      <c r="K28" s="46">
        <v>24</v>
      </c>
      <c r="L28" s="46">
        <v>30</v>
      </c>
      <c r="M28" s="46">
        <v>31</v>
      </c>
      <c r="N28" s="46">
        <v>31</v>
      </c>
      <c r="O28" s="46">
        <v>30</v>
      </c>
      <c r="P28" s="46">
        <v>31</v>
      </c>
      <c r="Q28" s="46">
        <v>30</v>
      </c>
      <c r="R28" s="46">
        <v>31</v>
      </c>
      <c r="S28" s="46">
        <v>238</v>
      </c>
      <c r="T28" s="45">
        <v>31</v>
      </c>
      <c r="U28" s="46">
        <v>29</v>
      </c>
      <c r="V28" s="46">
        <v>31</v>
      </c>
      <c r="W28" s="46">
        <v>30</v>
      </c>
      <c r="X28" s="46">
        <v>31</v>
      </c>
      <c r="Y28" s="46">
        <v>30</v>
      </c>
      <c r="Z28" s="46">
        <v>31</v>
      </c>
      <c r="AA28" s="46">
        <v>31</v>
      </c>
      <c r="AB28" s="46">
        <v>30</v>
      </c>
      <c r="AC28" s="46">
        <v>31</v>
      </c>
      <c r="AD28" s="46">
        <v>30</v>
      </c>
      <c r="AE28" s="46">
        <v>8</v>
      </c>
      <c r="AF28" s="46">
        <v>343</v>
      </c>
      <c r="AG28" s="57">
        <v>581</v>
      </c>
    </row>
    <row r="29" spans="1:34">
      <c r="A29" s="62" t="s">
        <v>20</v>
      </c>
      <c r="B29" s="189">
        <v>345147</v>
      </c>
      <c r="C29" s="189">
        <v>5700889</v>
      </c>
      <c r="D29" s="190" t="str">
        <f t="shared" si="0"/>
        <v>11994</v>
      </c>
      <c r="E29" s="63">
        <v>501</v>
      </c>
      <c r="F29" s="64" t="s">
        <v>139</v>
      </c>
      <c r="G29" s="45"/>
      <c r="H29" s="46"/>
      <c r="I29" s="46"/>
      <c r="J29" s="46"/>
      <c r="K29" s="46">
        <v>24</v>
      </c>
      <c r="L29" s="46">
        <v>30</v>
      </c>
      <c r="M29" s="46">
        <v>31</v>
      </c>
      <c r="N29" s="46">
        <v>2</v>
      </c>
      <c r="O29" s="46"/>
      <c r="P29" s="46"/>
      <c r="Q29" s="46">
        <v>5</v>
      </c>
      <c r="R29" s="46">
        <v>5</v>
      </c>
      <c r="S29" s="46">
        <v>97</v>
      </c>
      <c r="T29" s="45"/>
      <c r="U29" s="46"/>
      <c r="V29" s="46"/>
      <c r="W29" s="46"/>
      <c r="X29" s="46"/>
      <c r="Y29" s="46"/>
      <c r="Z29" s="46"/>
      <c r="AA29" s="46"/>
      <c r="AB29" s="46"/>
      <c r="AC29" s="46"/>
      <c r="AD29" s="46"/>
      <c r="AE29" s="46"/>
      <c r="AF29" s="46"/>
      <c r="AG29" s="57">
        <v>97</v>
      </c>
    </row>
    <row r="30" spans="1:34">
      <c r="A30" s="62" t="s">
        <v>21</v>
      </c>
      <c r="B30" s="189">
        <v>345858</v>
      </c>
      <c r="C30" s="189">
        <v>5699086</v>
      </c>
      <c r="D30" s="190" t="str">
        <f t="shared" si="0"/>
        <v>12001</v>
      </c>
      <c r="E30" s="63">
        <v>506</v>
      </c>
      <c r="F30" s="64" t="s">
        <v>142</v>
      </c>
      <c r="G30" s="45">
        <v>31</v>
      </c>
      <c r="H30" s="46">
        <v>28</v>
      </c>
      <c r="I30" s="46">
        <v>31</v>
      </c>
      <c r="J30" s="46">
        <v>24</v>
      </c>
      <c r="K30" s="46"/>
      <c r="L30" s="46"/>
      <c r="M30" s="46"/>
      <c r="N30" s="46"/>
      <c r="O30" s="46"/>
      <c r="P30" s="46"/>
      <c r="Q30" s="46"/>
      <c r="R30" s="46"/>
      <c r="S30" s="46">
        <v>114</v>
      </c>
      <c r="T30" s="45"/>
      <c r="U30" s="46"/>
      <c r="V30" s="46"/>
      <c r="W30" s="46"/>
      <c r="X30" s="46"/>
      <c r="Y30" s="46"/>
      <c r="Z30" s="46"/>
      <c r="AA30" s="46"/>
      <c r="AB30" s="46"/>
      <c r="AC30" s="46"/>
      <c r="AD30" s="46"/>
      <c r="AE30" s="46"/>
      <c r="AF30" s="46"/>
      <c r="AG30" s="57">
        <v>114</v>
      </c>
    </row>
    <row r="31" spans="1:34">
      <c r="A31" s="62" t="s">
        <v>22</v>
      </c>
      <c r="B31" s="189">
        <v>338257</v>
      </c>
      <c r="C31" s="189">
        <v>5707336</v>
      </c>
      <c r="D31" s="190" t="str">
        <f t="shared" si="0"/>
        <v>1218 /19016</v>
      </c>
      <c r="E31" s="63">
        <v>404</v>
      </c>
      <c r="F31" s="64" t="s">
        <v>138</v>
      </c>
      <c r="G31" s="45"/>
      <c r="H31" s="46"/>
      <c r="I31" s="46"/>
      <c r="J31" s="46"/>
      <c r="K31" s="46">
        <v>24</v>
      </c>
      <c r="L31" s="46">
        <v>30</v>
      </c>
      <c r="M31" s="46">
        <v>31</v>
      </c>
      <c r="N31" s="46">
        <v>31</v>
      </c>
      <c r="O31" s="46">
        <v>30</v>
      </c>
      <c r="P31" s="46">
        <v>31</v>
      </c>
      <c r="Q31" s="46">
        <v>30</v>
      </c>
      <c r="R31" s="46">
        <v>31</v>
      </c>
      <c r="S31" s="46">
        <v>238</v>
      </c>
      <c r="T31" s="45">
        <v>31</v>
      </c>
      <c r="U31" s="46">
        <v>29</v>
      </c>
      <c r="V31" s="46">
        <v>31</v>
      </c>
      <c r="W31" s="46">
        <v>30</v>
      </c>
      <c r="X31" s="46">
        <v>31</v>
      </c>
      <c r="Y31" s="46">
        <v>30</v>
      </c>
      <c r="Z31" s="46">
        <v>31</v>
      </c>
      <c r="AA31" s="46">
        <v>31</v>
      </c>
      <c r="AB31" s="46">
        <v>30</v>
      </c>
      <c r="AC31" s="46">
        <v>31</v>
      </c>
      <c r="AD31" s="46">
        <v>30</v>
      </c>
      <c r="AE31" s="46">
        <v>8</v>
      </c>
      <c r="AF31" s="46">
        <v>343</v>
      </c>
      <c r="AG31" s="57">
        <v>581</v>
      </c>
    </row>
    <row r="32" spans="1:34">
      <c r="A32" s="62" t="s">
        <v>23</v>
      </c>
      <c r="B32" s="189">
        <v>340033</v>
      </c>
      <c r="C32" s="189">
        <v>5701937</v>
      </c>
      <c r="D32" s="190" t="str">
        <f t="shared" si="0"/>
        <v>12271</v>
      </c>
      <c r="E32" s="63">
        <v>403</v>
      </c>
      <c r="F32" s="64" t="s">
        <v>137</v>
      </c>
      <c r="G32" s="45">
        <v>31</v>
      </c>
      <c r="H32" s="46">
        <v>28</v>
      </c>
      <c r="I32" s="46">
        <v>31</v>
      </c>
      <c r="J32" s="46">
        <v>30</v>
      </c>
      <c r="K32" s="46">
        <v>31</v>
      </c>
      <c r="L32" s="46">
        <v>30</v>
      </c>
      <c r="M32" s="46">
        <v>31</v>
      </c>
      <c r="N32" s="46">
        <v>31</v>
      </c>
      <c r="O32" s="46">
        <v>30</v>
      </c>
      <c r="P32" s="46">
        <v>31</v>
      </c>
      <c r="Q32" s="46">
        <v>30</v>
      </c>
      <c r="R32" s="46">
        <v>31</v>
      </c>
      <c r="S32" s="46">
        <v>365</v>
      </c>
      <c r="T32" s="45">
        <v>31</v>
      </c>
      <c r="U32" s="46">
        <v>29</v>
      </c>
      <c r="V32" s="46">
        <v>31</v>
      </c>
      <c r="W32" s="46">
        <v>30</v>
      </c>
      <c r="X32" s="46">
        <v>31</v>
      </c>
      <c r="Y32" s="46">
        <v>30</v>
      </c>
      <c r="Z32" s="46">
        <v>31</v>
      </c>
      <c r="AA32" s="46">
        <v>31</v>
      </c>
      <c r="AB32" s="46">
        <v>30</v>
      </c>
      <c r="AC32" s="46">
        <v>31</v>
      </c>
      <c r="AD32" s="46">
        <v>30</v>
      </c>
      <c r="AE32" s="46">
        <v>8</v>
      </c>
      <c r="AF32" s="46">
        <v>343</v>
      </c>
      <c r="AG32" s="57">
        <v>708</v>
      </c>
    </row>
    <row r="33" spans="1:33">
      <c r="A33" s="62" t="s">
        <v>24</v>
      </c>
      <c r="B33" s="189">
        <v>336701</v>
      </c>
      <c r="C33" s="189">
        <v>5697814</v>
      </c>
      <c r="D33" s="190" t="str">
        <f t="shared" si="0"/>
        <v>12354</v>
      </c>
      <c r="E33" s="63">
        <v>605</v>
      </c>
      <c r="F33" s="64" t="s">
        <v>149</v>
      </c>
      <c r="G33" s="45">
        <v>31</v>
      </c>
      <c r="H33" s="46">
        <v>27</v>
      </c>
      <c r="I33" s="46">
        <v>31</v>
      </c>
      <c r="J33" s="46">
        <v>30</v>
      </c>
      <c r="K33" s="46">
        <v>28</v>
      </c>
      <c r="L33" s="46">
        <v>14</v>
      </c>
      <c r="M33" s="46"/>
      <c r="N33" s="46"/>
      <c r="O33" s="46"/>
      <c r="P33" s="46"/>
      <c r="Q33" s="46"/>
      <c r="R33" s="46"/>
      <c r="S33" s="46">
        <v>161</v>
      </c>
      <c r="T33" s="45"/>
      <c r="U33" s="46"/>
      <c r="V33" s="46"/>
      <c r="W33" s="46"/>
      <c r="X33" s="46"/>
      <c r="Y33" s="46"/>
      <c r="Z33" s="46"/>
      <c r="AA33" s="46"/>
      <c r="AB33" s="46"/>
      <c r="AC33" s="46"/>
      <c r="AD33" s="46"/>
      <c r="AE33" s="46"/>
      <c r="AF33" s="46"/>
      <c r="AG33" s="57">
        <v>161</v>
      </c>
    </row>
    <row r="34" spans="1:33">
      <c r="A34" s="62" t="s">
        <v>25</v>
      </c>
      <c r="B34" s="189">
        <v>342877</v>
      </c>
      <c r="C34" s="189">
        <v>5694948</v>
      </c>
      <c r="D34" s="190" t="str">
        <f t="shared" si="0"/>
        <v>12447</v>
      </c>
      <c r="E34" s="63">
        <v>704</v>
      </c>
      <c r="F34" s="64" t="s">
        <v>152</v>
      </c>
      <c r="G34" s="45">
        <v>31</v>
      </c>
      <c r="H34" s="46">
        <v>28</v>
      </c>
      <c r="I34" s="46">
        <v>31</v>
      </c>
      <c r="J34" s="46">
        <v>30</v>
      </c>
      <c r="K34" s="46">
        <v>31</v>
      </c>
      <c r="L34" s="46">
        <v>30</v>
      </c>
      <c r="M34" s="46">
        <v>31</v>
      </c>
      <c r="N34" s="46">
        <v>31</v>
      </c>
      <c r="O34" s="46">
        <v>30</v>
      </c>
      <c r="P34" s="46">
        <v>31</v>
      </c>
      <c r="Q34" s="46">
        <v>25</v>
      </c>
      <c r="R34" s="46">
        <v>12</v>
      </c>
      <c r="S34" s="46">
        <v>341</v>
      </c>
      <c r="T34" s="45">
        <v>25</v>
      </c>
      <c r="U34" s="46">
        <v>29</v>
      </c>
      <c r="V34" s="46">
        <v>31</v>
      </c>
      <c r="W34" s="46">
        <v>30</v>
      </c>
      <c r="X34" s="46">
        <v>31</v>
      </c>
      <c r="Y34" s="46">
        <v>30</v>
      </c>
      <c r="Z34" s="46">
        <v>31</v>
      </c>
      <c r="AA34" s="46">
        <v>31</v>
      </c>
      <c r="AB34" s="46">
        <v>30</v>
      </c>
      <c r="AC34" s="46">
        <v>31</v>
      </c>
      <c r="AD34" s="46">
        <v>30</v>
      </c>
      <c r="AE34" s="46">
        <v>8</v>
      </c>
      <c r="AF34" s="46">
        <v>337</v>
      </c>
      <c r="AG34" s="57">
        <v>678</v>
      </c>
    </row>
    <row r="35" spans="1:33">
      <c r="A35" s="62" t="s">
        <v>26</v>
      </c>
      <c r="B35" s="189">
        <v>346066</v>
      </c>
      <c r="C35" s="189">
        <v>5699080</v>
      </c>
      <c r="D35" s="190" t="str">
        <f t="shared" si="0"/>
        <v>12493</v>
      </c>
      <c r="E35" s="63">
        <v>506</v>
      </c>
      <c r="F35" s="64" t="s">
        <v>142</v>
      </c>
      <c r="G35" s="45">
        <v>31</v>
      </c>
      <c r="H35" s="46">
        <v>28</v>
      </c>
      <c r="I35" s="46">
        <v>31</v>
      </c>
      <c r="J35" s="46">
        <v>30</v>
      </c>
      <c r="K35" s="46">
        <v>31</v>
      </c>
      <c r="L35" s="46">
        <v>30</v>
      </c>
      <c r="M35" s="46">
        <v>31</v>
      </c>
      <c r="N35" s="46">
        <v>31</v>
      </c>
      <c r="O35" s="46">
        <v>30</v>
      </c>
      <c r="P35" s="46">
        <v>31</v>
      </c>
      <c r="Q35" s="46">
        <v>30</v>
      </c>
      <c r="R35" s="46">
        <v>31</v>
      </c>
      <c r="S35" s="46">
        <v>365</v>
      </c>
      <c r="T35" s="45">
        <v>31</v>
      </c>
      <c r="U35" s="46">
        <v>29</v>
      </c>
      <c r="V35" s="46">
        <v>31</v>
      </c>
      <c r="W35" s="46">
        <v>30</v>
      </c>
      <c r="X35" s="46">
        <v>31</v>
      </c>
      <c r="Y35" s="46">
        <v>30</v>
      </c>
      <c r="Z35" s="46">
        <v>31</v>
      </c>
      <c r="AA35" s="46">
        <v>31</v>
      </c>
      <c r="AB35" s="46">
        <v>28</v>
      </c>
      <c r="AC35" s="46">
        <v>31</v>
      </c>
      <c r="AD35" s="46">
        <v>30</v>
      </c>
      <c r="AE35" s="46">
        <v>8</v>
      </c>
      <c r="AF35" s="46">
        <v>341</v>
      </c>
      <c r="AG35" s="57">
        <v>706</v>
      </c>
    </row>
    <row r="36" spans="1:33">
      <c r="A36" s="62" t="s">
        <v>27</v>
      </c>
      <c r="B36" s="189">
        <v>345954</v>
      </c>
      <c r="C36" s="189">
        <v>5699974</v>
      </c>
      <c r="D36" s="190" t="str">
        <f t="shared" si="0"/>
        <v>12538</v>
      </c>
      <c r="E36" s="63">
        <v>505</v>
      </c>
      <c r="F36" s="64" t="s">
        <v>141</v>
      </c>
      <c r="G36" s="45">
        <v>31</v>
      </c>
      <c r="H36" s="46">
        <v>28</v>
      </c>
      <c r="I36" s="46">
        <v>31</v>
      </c>
      <c r="J36" s="46">
        <v>30</v>
      </c>
      <c r="K36" s="46">
        <v>31</v>
      </c>
      <c r="L36" s="46">
        <v>30</v>
      </c>
      <c r="M36" s="46">
        <v>25</v>
      </c>
      <c r="N36" s="46">
        <v>14</v>
      </c>
      <c r="O36" s="46">
        <v>30</v>
      </c>
      <c r="P36" s="46">
        <v>31</v>
      </c>
      <c r="Q36" s="46">
        <v>24</v>
      </c>
      <c r="R36" s="46">
        <v>31</v>
      </c>
      <c r="S36" s="46">
        <v>336</v>
      </c>
      <c r="T36" s="45">
        <v>8</v>
      </c>
      <c r="U36" s="46"/>
      <c r="V36" s="46"/>
      <c r="W36" s="46"/>
      <c r="X36" s="46"/>
      <c r="Y36" s="46"/>
      <c r="Z36" s="46"/>
      <c r="AA36" s="46"/>
      <c r="AB36" s="46"/>
      <c r="AC36" s="46"/>
      <c r="AD36" s="46"/>
      <c r="AE36" s="46"/>
      <c r="AF36" s="46">
        <v>8</v>
      </c>
      <c r="AG36" s="57">
        <v>344</v>
      </c>
    </row>
    <row r="37" spans="1:33">
      <c r="A37" s="62" t="s">
        <v>28</v>
      </c>
      <c r="B37" s="189">
        <v>346524</v>
      </c>
      <c r="C37" s="189">
        <v>5700402</v>
      </c>
      <c r="D37" s="190" t="str">
        <f t="shared" si="0"/>
        <v>12550</v>
      </c>
      <c r="E37" s="63">
        <v>504</v>
      </c>
      <c r="F37" s="64" t="s">
        <v>140</v>
      </c>
      <c r="G37" s="45">
        <v>30</v>
      </c>
      <c r="H37" s="46">
        <v>28</v>
      </c>
      <c r="I37" s="46">
        <v>31</v>
      </c>
      <c r="J37" s="46">
        <v>30</v>
      </c>
      <c r="K37" s="46">
        <v>30</v>
      </c>
      <c r="L37" s="46">
        <v>30</v>
      </c>
      <c r="M37" s="46">
        <v>29</v>
      </c>
      <c r="N37" s="46">
        <v>24</v>
      </c>
      <c r="O37" s="46">
        <v>30</v>
      </c>
      <c r="P37" s="46">
        <v>31</v>
      </c>
      <c r="Q37" s="46">
        <v>20</v>
      </c>
      <c r="R37" s="46">
        <v>22</v>
      </c>
      <c r="S37" s="46">
        <v>335</v>
      </c>
      <c r="T37" s="45">
        <v>17</v>
      </c>
      <c r="U37" s="46">
        <v>29</v>
      </c>
      <c r="V37" s="46">
        <v>29</v>
      </c>
      <c r="W37" s="46">
        <v>22</v>
      </c>
      <c r="X37" s="46">
        <v>31</v>
      </c>
      <c r="Y37" s="46">
        <v>30</v>
      </c>
      <c r="Z37" s="46">
        <v>31</v>
      </c>
      <c r="AA37" s="46">
        <v>31</v>
      </c>
      <c r="AB37" s="46">
        <v>30</v>
      </c>
      <c r="AC37" s="46">
        <v>31</v>
      </c>
      <c r="AD37" s="46">
        <v>30</v>
      </c>
      <c r="AE37" s="46">
        <v>8</v>
      </c>
      <c r="AF37" s="46">
        <v>319</v>
      </c>
      <c r="AG37" s="57">
        <v>654</v>
      </c>
    </row>
    <row r="38" spans="1:33">
      <c r="A38" s="62" t="s">
        <v>29</v>
      </c>
      <c r="B38" s="189">
        <v>340129</v>
      </c>
      <c r="C38" s="189">
        <v>5696147</v>
      </c>
      <c r="D38" s="190" t="str">
        <f t="shared" si="0"/>
        <v>12589</v>
      </c>
      <c r="E38" s="63">
        <v>604</v>
      </c>
      <c r="F38" s="64" t="s">
        <v>148</v>
      </c>
      <c r="G38" s="45"/>
      <c r="H38" s="46"/>
      <c r="I38" s="46"/>
      <c r="J38" s="46"/>
      <c r="K38" s="46">
        <v>24</v>
      </c>
      <c r="L38" s="46">
        <v>30</v>
      </c>
      <c r="M38" s="46">
        <v>31</v>
      </c>
      <c r="N38" s="46">
        <v>31</v>
      </c>
      <c r="O38" s="46">
        <v>30</v>
      </c>
      <c r="P38" s="46">
        <v>31</v>
      </c>
      <c r="Q38" s="46">
        <v>29</v>
      </c>
      <c r="R38" s="46">
        <v>31</v>
      </c>
      <c r="S38" s="46">
        <v>237</v>
      </c>
      <c r="T38" s="45">
        <v>30</v>
      </c>
      <c r="U38" s="46">
        <v>29</v>
      </c>
      <c r="V38" s="46">
        <v>31</v>
      </c>
      <c r="W38" s="46">
        <v>30</v>
      </c>
      <c r="X38" s="46">
        <v>31</v>
      </c>
      <c r="Y38" s="46">
        <v>30</v>
      </c>
      <c r="Z38" s="46">
        <v>31</v>
      </c>
      <c r="AA38" s="46">
        <v>31</v>
      </c>
      <c r="AB38" s="46">
        <v>30</v>
      </c>
      <c r="AC38" s="46">
        <v>30</v>
      </c>
      <c r="AD38" s="46">
        <v>28</v>
      </c>
      <c r="AE38" s="46">
        <v>8</v>
      </c>
      <c r="AF38" s="46">
        <v>339</v>
      </c>
      <c r="AG38" s="57">
        <v>576</v>
      </c>
    </row>
    <row r="39" spans="1:33">
      <c r="A39" s="62" t="s">
        <v>30</v>
      </c>
      <c r="B39" s="189">
        <v>343067</v>
      </c>
      <c r="C39" s="189">
        <v>5692049</v>
      </c>
      <c r="D39" s="190" t="str">
        <f t="shared" si="0"/>
        <v>12749</v>
      </c>
      <c r="E39" s="63">
        <v>707</v>
      </c>
      <c r="F39" s="64" t="s">
        <v>154</v>
      </c>
      <c r="G39" s="45">
        <v>22</v>
      </c>
      <c r="H39" s="46">
        <v>28</v>
      </c>
      <c r="I39" s="46">
        <v>31</v>
      </c>
      <c r="J39" s="46">
        <v>30</v>
      </c>
      <c r="K39" s="46">
        <v>29</v>
      </c>
      <c r="L39" s="46">
        <v>15</v>
      </c>
      <c r="M39" s="46">
        <v>15</v>
      </c>
      <c r="N39" s="46">
        <v>29</v>
      </c>
      <c r="O39" s="46">
        <v>30</v>
      </c>
      <c r="P39" s="46">
        <v>31</v>
      </c>
      <c r="Q39" s="46">
        <v>30</v>
      </c>
      <c r="R39" s="46">
        <v>31</v>
      </c>
      <c r="S39" s="46">
        <v>321</v>
      </c>
      <c r="T39" s="45">
        <v>31</v>
      </c>
      <c r="U39" s="46">
        <v>29</v>
      </c>
      <c r="V39" s="46">
        <v>31</v>
      </c>
      <c r="W39" s="46">
        <v>30</v>
      </c>
      <c r="X39" s="46">
        <v>31</v>
      </c>
      <c r="Y39" s="46">
        <v>30</v>
      </c>
      <c r="Z39" s="46">
        <v>31</v>
      </c>
      <c r="AA39" s="46">
        <v>31</v>
      </c>
      <c r="AB39" s="46">
        <v>30</v>
      </c>
      <c r="AC39" s="46">
        <v>31</v>
      </c>
      <c r="AD39" s="46">
        <v>30</v>
      </c>
      <c r="AE39" s="46">
        <v>8</v>
      </c>
      <c r="AF39" s="46">
        <v>343</v>
      </c>
      <c r="AG39" s="57">
        <v>664</v>
      </c>
    </row>
    <row r="40" spans="1:33">
      <c r="A40" s="62" t="s">
        <v>31</v>
      </c>
      <c r="B40" s="189">
        <v>341648</v>
      </c>
      <c r="C40" s="189">
        <v>5713573</v>
      </c>
      <c r="D40" s="190" t="str">
        <f t="shared" si="0"/>
        <v>12816</v>
      </c>
      <c r="E40" s="63">
        <v>102</v>
      </c>
      <c r="F40" s="64" t="s">
        <v>122</v>
      </c>
      <c r="G40" s="45">
        <v>31</v>
      </c>
      <c r="H40" s="46">
        <v>28</v>
      </c>
      <c r="I40" s="46">
        <v>31</v>
      </c>
      <c r="J40" s="46">
        <v>30</v>
      </c>
      <c r="K40" s="46">
        <v>7</v>
      </c>
      <c r="L40" s="46"/>
      <c r="M40" s="46"/>
      <c r="N40" s="46"/>
      <c r="O40" s="46"/>
      <c r="P40" s="46"/>
      <c r="Q40" s="46"/>
      <c r="R40" s="46"/>
      <c r="S40" s="46">
        <v>127</v>
      </c>
      <c r="T40" s="45"/>
      <c r="U40" s="46"/>
      <c r="V40" s="46"/>
      <c r="W40" s="46"/>
      <c r="X40" s="46"/>
      <c r="Y40" s="46"/>
      <c r="Z40" s="46"/>
      <c r="AA40" s="46"/>
      <c r="AB40" s="46"/>
      <c r="AC40" s="46"/>
      <c r="AD40" s="46"/>
      <c r="AE40" s="46"/>
      <c r="AF40" s="46"/>
      <c r="AG40" s="57">
        <v>127</v>
      </c>
    </row>
    <row r="41" spans="1:33">
      <c r="A41" s="62" t="s">
        <v>32</v>
      </c>
      <c r="B41" s="189">
        <v>345450</v>
      </c>
      <c r="C41" s="189">
        <v>5697096</v>
      </c>
      <c r="D41" s="190" t="str">
        <f t="shared" si="0"/>
        <v>12974</v>
      </c>
      <c r="E41" s="63">
        <v>509</v>
      </c>
      <c r="F41" s="64" t="s">
        <v>145</v>
      </c>
      <c r="G41" s="45"/>
      <c r="H41" s="46"/>
      <c r="I41" s="46"/>
      <c r="J41" s="46"/>
      <c r="K41" s="46">
        <v>7</v>
      </c>
      <c r="L41" s="46">
        <v>16</v>
      </c>
      <c r="M41" s="46">
        <v>6</v>
      </c>
      <c r="N41" s="46"/>
      <c r="O41" s="46"/>
      <c r="P41" s="46"/>
      <c r="Q41" s="46"/>
      <c r="R41" s="46"/>
      <c r="S41" s="46">
        <v>29</v>
      </c>
      <c r="T41" s="45"/>
      <c r="U41" s="46"/>
      <c r="V41" s="46"/>
      <c r="W41" s="46"/>
      <c r="X41" s="46"/>
      <c r="Y41" s="46"/>
      <c r="Z41" s="46"/>
      <c r="AA41" s="46"/>
      <c r="AB41" s="46"/>
      <c r="AC41" s="46"/>
      <c r="AD41" s="46"/>
      <c r="AE41" s="46"/>
      <c r="AF41" s="46"/>
      <c r="AG41" s="57">
        <v>29</v>
      </c>
    </row>
    <row r="42" spans="1:33">
      <c r="A42" s="62" t="s">
        <v>33</v>
      </c>
      <c r="B42" s="189">
        <v>339175</v>
      </c>
      <c r="C42" s="189">
        <v>5692392</v>
      </c>
      <c r="D42" s="190" t="str">
        <f t="shared" si="0"/>
        <v>12978</v>
      </c>
      <c r="E42" s="63">
        <v>710</v>
      </c>
      <c r="F42" s="64" t="s">
        <v>157</v>
      </c>
      <c r="G42" s="45"/>
      <c r="H42" s="46"/>
      <c r="I42" s="46"/>
      <c r="J42" s="46"/>
      <c r="K42" s="46">
        <v>24</v>
      </c>
      <c r="L42" s="46">
        <v>30</v>
      </c>
      <c r="M42" s="46">
        <v>31</v>
      </c>
      <c r="N42" s="46">
        <v>31</v>
      </c>
      <c r="O42" s="46">
        <v>30</v>
      </c>
      <c r="P42" s="46">
        <v>31</v>
      </c>
      <c r="Q42" s="46">
        <v>30</v>
      </c>
      <c r="R42" s="46">
        <v>31</v>
      </c>
      <c r="S42" s="46">
        <v>238</v>
      </c>
      <c r="T42" s="45">
        <v>15</v>
      </c>
      <c r="U42" s="46">
        <v>4</v>
      </c>
      <c r="V42" s="46"/>
      <c r="W42" s="46"/>
      <c r="X42" s="46"/>
      <c r="Y42" s="46"/>
      <c r="Z42" s="46"/>
      <c r="AA42" s="46"/>
      <c r="AB42" s="46"/>
      <c r="AC42" s="46"/>
      <c r="AD42" s="46"/>
      <c r="AE42" s="46"/>
      <c r="AF42" s="46">
        <v>19</v>
      </c>
      <c r="AG42" s="57">
        <v>257</v>
      </c>
    </row>
    <row r="43" spans="1:33">
      <c r="A43" s="62" t="s">
        <v>34</v>
      </c>
      <c r="B43" s="189">
        <v>338970</v>
      </c>
      <c r="C43" s="189">
        <v>5692510</v>
      </c>
      <c r="D43" s="190" t="str">
        <f t="shared" si="0"/>
        <v>13067</v>
      </c>
      <c r="E43" s="63">
        <v>710</v>
      </c>
      <c r="F43" s="64" t="s">
        <v>157</v>
      </c>
      <c r="G43" s="45">
        <v>31</v>
      </c>
      <c r="H43" s="46">
        <v>28</v>
      </c>
      <c r="I43" s="46">
        <v>31</v>
      </c>
      <c r="J43" s="46">
        <v>30</v>
      </c>
      <c r="K43" s="46">
        <v>7</v>
      </c>
      <c r="L43" s="46"/>
      <c r="M43" s="46"/>
      <c r="N43" s="46"/>
      <c r="O43" s="46"/>
      <c r="P43" s="46"/>
      <c r="Q43" s="46"/>
      <c r="R43" s="46"/>
      <c r="S43" s="46">
        <v>127</v>
      </c>
      <c r="T43" s="45"/>
      <c r="U43" s="46"/>
      <c r="V43" s="46"/>
      <c r="W43" s="46"/>
      <c r="X43" s="46"/>
      <c r="Y43" s="46"/>
      <c r="Z43" s="46"/>
      <c r="AA43" s="46"/>
      <c r="AB43" s="46"/>
      <c r="AC43" s="46"/>
      <c r="AD43" s="46"/>
      <c r="AE43" s="46"/>
      <c r="AF43" s="46"/>
      <c r="AG43" s="57">
        <v>127</v>
      </c>
    </row>
    <row r="44" spans="1:33">
      <c r="A44" s="62" t="s">
        <v>35</v>
      </c>
      <c r="B44" s="189">
        <v>345346</v>
      </c>
      <c r="C44" s="189">
        <v>5700549</v>
      </c>
      <c r="D44" s="190" t="str">
        <f t="shared" si="0"/>
        <v>13611</v>
      </c>
      <c r="E44" s="63">
        <v>501</v>
      </c>
      <c r="F44" s="64" t="s">
        <v>139</v>
      </c>
      <c r="G44" s="45">
        <v>31</v>
      </c>
      <c r="H44" s="46">
        <v>28</v>
      </c>
      <c r="I44" s="46">
        <v>31</v>
      </c>
      <c r="J44" s="46">
        <v>30</v>
      </c>
      <c r="K44" s="46">
        <v>7</v>
      </c>
      <c r="L44" s="46"/>
      <c r="M44" s="46"/>
      <c r="N44" s="46"/>
      <c r="O44" s="46"/>
      <c r="P44" s="46"/>
      <c r="Q44" s="46"/>
      <c r="R44" s="46"/>
      <c r="S44" s="46">
        <v>127</v>
      </c>
      <c r="T44" s="45"/>
      <c r="U44" s="46"/>
      <c r="V44" s="46"/>
      <c r="W44" s="46"/>
      <c r="X44" s="46"/>
      <c r="Y44" s="46"/>
      <c r="Z44" s="46"/>
      <c r="AA44" s="46"/>
      <c r="AB44" s="46"/>
      <c r="AC44" s="46"/>
      <c r="AD44" s="46"/>
      <c r="AE44" s="46"/>
      <c r="AF44" s="46"/>
      <c r="AG44" s="57">
        <v>127</v>
      </c>
    </row>
    <row r="45" spans="1:33">
      <c r="A45" s="62" t="s">
        <v>36</v>
      </c>
      <c r="B45" s="189">
        <v>345603</v>
      </c>
      <c r="C45" s="189">
        <v>5692973</v>
      </c>
      <c r="D45" s="190" t="str">
        <f t="shared" si="0"/>
        <v>13615</v>
      </c>
      <c r="E45" s="63">
        <v>705</v>
      </c>
      <c r="F45" s="64" t="s">
        <v>153</v>
      </c>
      <c r="G45" s="45">
        <v>31</v>
      </c>
      <c r="H45" s="46">
        <v>28</v>
      </c>
      <c r="I45" s="46">
        <v>31</v>
      </c>
      <c r="J45" s="46">
        <v>30</v>
      </c>
      <c r="K45" s="46">
        <v>7</v>
      </c>
      <c r="L45" s="46"/>
      <c r="M45" s="46"/>
      <c r="N45" s="46"/>
      <c r="O45" s="46"/>
      <c r="P45" s="46"/>
      <c r="Q45" s="46"/>
      <c r="R45" s="46"/>
      <c r="S45" s="46">
        <v>127</v>
      </c>
      <c r="T45" s="45"/>
      <c r="U45" s="46"/>
      <c r="V45" s="46"/>
      <c r="W45" s="46"/>
      <c r="X45" s="46"/>
      <c r="Y45" s="46"/>
      <c r="Z45" s="46"/>
      <c r="AA45" s="46"/>
      <c r="AB45" s="46"/>
      <c r="AC45" s="46"/>
      <c r="AD45" s="46"/>
      <c r="AE45" s="46"/>
      <c r="AF45" s="46"/>
      <c r="AG45" s="57">
        <v>127</v>
      </c>
    </row>
    <row r="46" spans="1:33">
      <c r="A46" s="62" t="s">
        <v>37</v>
      </c>
      <c r="B46" s="189">
        <v>346782</v>
      </c>
      <c r="C46" s="189">
        <v>5699726</v>
      </c>
      <c r="D46" s="190" t="str">
        <f t="shared" si="0"/>
        <v>14019</v>
      </c>
      <c r="E46" s="63">
        <v>505</v>
      </c>
      <c r="F46" s="64" t="s">
        <v>141</v>
      </c>
      <c r="G46" s="45">
        <v>31</v>
      </c>
      <c r="H46" s="46">
        <v>28</v>
      </c>
      <c r="I46" s="46">
        <v>31</v>
      </c>
      <c r="J46" s="46">
        <v>26</v>
      </c>
      <c r="K46" s="46">
        <v>14</v>
      </c>
      <c r="L46" s="46">
        <v>28</v>
      </c>
      <c r="M46" s="46">
        <v>15</v>
      </c>
      <c r="N46" s="46">
        <v>31</v>
      </c>
      <c r="O46" s="46">
        <v>30</v>
      </c>
      <c r="P46" s="46">
        <v>31</v>
      </c>
      <c r="Q46" s="46">
        <v>30</v>
      </c>
      <c r="R46" s="46">
        <v>31</v>
      </c>
      <c r="S46" s="46">
        <v>326</v>
      </c>
      <c r="T46" s="45">
        <v>30</v>
      </c>
      <c r="U46" s="46">
        <v>29</v>
      </c>
      <c r="V46" s="46">
        <v>31</v>
      </c>
      <c r="W46" s="46">
        <v>30</v>
      </c>
      <c r="X46" s="46">
        <v>31</v>
      </c>
      <c r="Y46" s="46">
        <v>30</v>
      </c>
      <c r="Z46" s="46">
        <v>31</v>
      </c>
      <c r="AA46" s="46">
        <v>31</v>
      </c>
      <c r="AB46" s="46">
        <v>30</v>
      </c>
      <c r="AC46" s="46">
        <v>31</v>
      </c>
      <c r="AD46" s="46">
        <v>30</v>
      </c>
      <c r="AE46" s="46">
        <v>8</v>
      </c>
      <c r="AF46" s="46">
        <v>342</v>
      </c>
      <c r="AG46" s="57">
        <v>668</v>
      </c>
    </row>
    <row r="47" spans="1:33">
      <c r="A47" s="62" t="s">
        <v>38</v>
      </c>
      <c r="B47" s="189">
        <v>340087</v>
      </c>
      <c r="C47" s="189">
        <v>5694812</v>
      </c>
      <c r="D47" s="190" t="str">
        <f t="shared" si="0"/>
        <v>14371</v>
      </c>
      <c r="E47" s="63">
        <v>604</v>
      </c>
      <c r="F47" s="64" t="s">
        <v>148</v>
      </c>
      <c r="G47" s="45"/>
      <c r="H47" s="46"/>
      <c r="I47" s="46"/>
      <c r="J47" s="46"/>
      <c r="K47" s="46">
        <v>24</v>
      </c>
      <c r="L47" s="46">
        <v>30</v>
      </c>
      <c r="M47" s="46">
        <v>31</v>
      </c>
      <c r="N47" s="46">
        <v>31</v>
      </c>
      <c r="O47" s="46">
        <v>30</v>
      </c>
      <c r="P47" s="46">
        <v>31</v>
      </c>
      <c r="Q47" s="46">
        <v>30</v>
      </c>
      <c r="R47" s="46">
        <v>31</v>
      </c>
      <c r="S47" s="46">
        <v>238</v>
      </c>
      <c r="T47" s="45">
        <v>31</v>
      </c>
      <c r="U47" s="46">
        <v>28</v>
      </c>
      <c r="V47" s="46">
        <v>26</v>
      </c>
      <c r="W47" s="46">
        <v>30</v>
      </c>
      <c r="X47" s="46">
        <v>31</v>
      </c>
      <c r="Y47" s="46">
        <v>18</v>
      </c>
      <c r="Z47" s="46"/>
      <c r="AA47" s="46"/>
      <c r="AB47" s="46"/>
      <c r="AC47" s="46"/>
      <c r="AD47" s="46"/>
      <c r="AE47" s="46"/>
      <c r="AF47" s="46">
        <v>164</v>
      </c>
      <c r="AG47" s="57">
        <v>402</v>
      </c>
    </row>
    <row r="48" spans="1:33">
      <c r="A48" s="62" t="s">
        <v>39</v>
      </c>
      <c r="B48" s="189">
        <v>347189</v>
      </c>
      <c r="C48" s="189">
        <v>5701717</v>
      </c>
      <c r="D48" s="190" t="str">
        <f t="shared" si="0"/>
        <v>14613</v>
      </c>
      <c r="E48" s="63">
        <v>504</v>
      </c>
      <c r="F48" s="64" t="s">
        <v>140</v>
      </c>
      <c r="G48" s="45">
        <v>31</v>
      </c>
      <c r="H48" s="46">
        <v>28</v>
      </c>
      <c r="I48" s="46">
        <v>31</v>
      </c>
      <c r="J48" s="46">
        <v>30</v>
      </c>
      <c r="K48" s="46">
        <v>7</v>
      </c>
      <c r="L48" s="46"/>
      <c r="M48" s="46"/>
      <c r="N48" s="46"/>
      <c r="O48" s="46"/>
      <c r="P48" s="46"/>
      <c r="Q48" s="46"/>
      <c r="R48" s="46"/>
      <c r="S48" s="46">
        <v>127</v>
      </c>
      <c r="T48" s="45"/>
      <c r="U48" s="46"/>
      <c r="V48" s="46"/>
      <c r="W48" s="46"/>
      <c r="X48" s="46"/>
      <c r="Y48" s="46"/>
      <c r="Z48" s="46"/>
      <c r="AA48" s="46"/>
      <c r="AB48" s="46"/>
      <c r="AC48" s="46"/>
      <c r="AD48" s="46"/>
      <c r="AE48" s="46"/>
      <c r="AF48" s="46"/>
      <c r="AG48" s="57">
        <v>127</v>
      </c>
    </row>
    <row r="49" spans="1:33">
      <c r="A49" s="62" t="s">
        <v>40</v>
      </c>
      <c r="B49" s="189">
        <v>342005</v>
      </c>
      <c r="C49" s="189">
        <v>5711670</v>
      </c>
      <c r="D49" s="190" t="str">
        <f t="shared" si="0"/>
        <v>15331</v>
      </c>
      <c r="E49" s="63">
        <v>101</v>
      </c>
      <c r="F49" s="64" t="s">
        <v>121</v>
      </c>
      <c r="G49" s="45"/>
      <c r="H49" s="46"/>
      <c r="I49" s="46"/>
      <c r="J49" s="46"/>
      <c r="K49" s="46">
        <v>24</v>
      </c>
      <c r="L49" s="46">
        <v>30</v>
      </c>
      <c r="M49" s="46">
        <v>31</v>
      </c>
      <c r="N49" s="46">
        <v>31</v>
      </c>
      <c r="O49" s="46">
        <v>30</v>
      </c>
      <c r="P49" s="46">
        <v>31</v>
      </c>
      <c r="Q49" s="46">
        <v>30</v>
      </c>
      <c r="R49" s="46">
        <v>31</v>
      </c>
      <c r="S49" s="46">
        <v>238</v>
      </c>
      <c r="T49" s="45">
        <v>31</v>
      </c>
      <c r="U49" s="46">
        <v>29</v>
      </c>
      <c r="V49" s="46">
        <v>31</v>
      </c>
      <c r="W49" s="46">
        <v>30</v>
      </c>
      <c r="X49" s="46">
        <v>31</v>
      </c>
      <c r="Y49" s="46">
        <v>30</v>
      </c>
      <c r="Z49" s="46">
        <v>31</v>
      </c>
      <c r="AA49" s="46">
        <v>31</v>
      </c>
      <c r="AB49" s="46">
        <v>30</v>
      </c>
      <c r="AC49" s="46">
        <v>31</v>
      </c>
      <c r="AD49" s="46">
        <v>30</v>
      </c>
      <c r="AE49" s="46">
        <v>8</v>
      </c>
      <c r="AF49" s="46">
        <v>343</v>
      </c>
      <c r="AG49" s="57">
        <v>581</v>
      </c>
    </row>
    <row r="50" spans="1:33">
      <c r="A50" s="62" t="s">
        <v>41</v>
      </c>
      <c r="B50" s="189">
        <v>344071</v>
      </c>
      <c r="C50" s="189">
        <v>5699809</v>
      </c>
      <c r="D50" s="190" t="str">
        <f t="shared" si="0"/>
        <v>15398</v>
      </c>
      <c r="E50" s="63">
        <v>507</v>
      </c>
      <c r="F50" s="64" t="s">
        <v>143</v>
      </c>
      <c r="G50" s="45">
        <v>31</v>
      </c>
      <c r="H50" s="46">
        <v>28</v>
      </c>
      <c r="I50" s="46">
        <v>31</v>
      </c>
      <c r="J50" s="46">
        <v>27</v>
      </c>
      <c r="K50" s="46">
        <v>7</v>
      </c>
      <c r="L50" s="46"/>
      <c r="M50" s="46"/>
      <c r="N50" s="46"/>
      <c r="O50" s="46"/>
      <c r="P50" s="46"/>
      <c r="Q50" s="46"/>
      <c r="R50" s="46"/>
      <c r="S50" s="46">
        <v>124</v>
      </c>
      <c r="T50" s="45"/>
      <c r="U50" s="46"/>
      <c r="V50" s="46"/>
      <c r="W50" s="46"/>
      <c r="X50" s="46"/>
      <c r="Y50" s="46"/>
      <c r="Z50" s="46"/>
      <c r="AA50" s="46"/>
      <c r="AB50" s="46"/>
      <c r="AC50" s="46"/>
      <c r="AD50" s="46"/>
      <c r="AE50" s="46"/>
      <c r="AF50" s="46"/>
      <c r="AG50" s="57">
        <v>124</v>
      </c>
    </row>
    <row r="51" spans="1:33">
      <c r="A51" s="62" t="s">
        <v>42</v>
      </c>
      <c r="B51" s="189">
        <v>342057</v>
      </c>
      <c r="C51" s="189">
        <v>5693193</v>
      </c>
      <c r="D51" s="190" t="str">
        <f t="shared" si="0"/>
        <v>15614</v>
      </c>
      <c r="E51" s="63">
        <v>708</v>
      </c>
      <c r="F51" s="64" t="s">
        <v>155</v>
      </c>
      <c r="G51" s="45">
        <v>31</v>
      </c>
      <c r="H51" s="46">
        <v>28</v>
      </c>
      <c r="I51" s="46">
        <v>31</v>
      </c>
      <c r="J51" s="46">
        <v>30</v>
      </c>
      <c r="K51" s="46">
        <v>7</v>
      </c>
      <c r="L51" s="46"/>
      <c r="M51" s="46"/>
      <c r="N51" s="46"/>
      <c r="O51" s="46"/>
      <c r="P51" s="46"/>
      <c r="Q51" s="46"/>
      <c r="R51" s="46"/>
      <c r="S51" s="46">
        <v>127</v>
      </c>
      <c r="T51" s="45"/>
      <c r="U51" s="46"/>
      <c r="V51" s="46"/>
      <c r="W51" s="46"/>
      <c r="X51" s="46"/>
      <c r="Y51" s="46"/>
      <c r="Z51" s="46"/>
      <c r="AA51" s="46"/>
      <c r="AB51" s="46"/>
      <c r="AC51" s="46"/>
      <c r="AD51" s="46"/>
      <c r="AE51" s="46"/>
      <c r="AF51" s="46"/>
      <c r="AG51" s="57">
        <v>127</v>
      </c>
    </row>
    <row r="52" spans="1:33">
      <c r="A52" s="62" t="s">
        <v>43</v>
      </c>
      <c r="B52" s="189">
        <v>337215</v>
      </c>
      <c r="C52" s="189">
        <v>5696461</v>
      </c>
      <c r="D52" s="190" t="str">
        <f t="shared" si="0"/>
        <v>15992</v>
      </c>
      <c r="E52" s="63">
        <v>605</v>
      </c>
      <c r="F52" s="64" t="s">
        <v>149</v>
      </c>
      <c r="G52" s="45">
        <v>31</v>
      </c>
      <c r="H52" s="46">
        <v>28</v>
      </c>
      <c r="I52" s="46">
        <v>13</v>
      </c>
      <c r="J52" s="46">
        <v>16</v>
      </c>
      <c r="K52" s="46">
        <v>13</v>
      </c>
      <c r="L52" s="46">
        <v>30</v>
      </c>
      <c r="M52" s="46">
        <v>31</v>
      </c>
      <c r="N52" s="46">
        <v>31</v>
      </c>
      <c r="O52" s="46">
        <v>30</v>
      </c>
      <c r="P52" s="46">
        <v>31</v>
      </c>
      <c r="Q52" s="46">
        <v>30</v>
      </c>
      <c r="R52" s="46">
        <v>31</v>
      </c>
      <c r="S52" s="46">
        <v>315</v>
      </c>
      <c r="T52" s="45">
        <v>31</v>
      </c>
      <c r="U52" s="46">
        <v>29</v>
      </c>
      <c r="V52" s="46">
        <v>31</v>
      </c>
      <c r="W52" s="46">
        <v>30</v>
      </c>
      <c r="X52" s="46">
        <v>31</v>
      </c>
      <c r="Y52" s="46">
        <v>30</v>
      </c>
      <c r="Z52" s="46">
        <v>31</v>
      </c>
      <c r="AA52" s="46">
        <v>11</v>
      </c>
      <c r="AB52" s="46"/>
      <c r="AC52" s="46"/>
      <c r="AD52" s="46"/>
      <c r="AE52" s="46"/>
      <c r="AF52" s="46">
        <v>224</v>
      </c>
      <c r="AG52" s="57">
        <v>539</v>
      </c>
    </row>
    <row r="53" spans="1:33">
      <c r="A53" s="62" t="s">
        <v>44</v>
      </c>
      <c r="B53" s="189">
        <v>339029</v>
      </c>
      <c r="C53" s="189">
        <v>5692174</v>
      </c>
      <c r="D53" s="190" t="str">
        <f t="shared" si="0"/>
        <v>16057</v>
      </c>
      <c r="E53" s="63">
        <v>710</v>
      </c>
      <c r="F53" s="64" t="s">
        <v>157</v>
      </c>
      <c r="G53" s="45">
        <v>31</v>
      </c>
      <c r="H53" s="46">
        <v>28</v>
      </c>
      <c r="I53" s="46">
        <v>31</v>
      </c>
      <c r="J53" s="46">
        <v>30</v>
      </c>
      <c r="K53" s="46">
        <v>31</v>
      </c>
      <c r="L53" s="46">
        <v>30</v>
      </c>
      <c r="M53" s="46">
        <v>31</v>
      </c>
      <c r="N53" s="46">
        <v>31</v>
      </c>
      <c r="O53" s="46">
        <v>30</v>
      </c>
      <c r="P53" s="46">
        <v>31</v>
      </c>
      <c r="Q53" s="46">
        <v>30</v>
      </c>
      <c r="R53" s="46">
        <v>31</v>
      </c>
      <c r="S53" s="46">
        <v>365</v>
      </c>
      <c r="T53" s="45">
        <v>31</v>
      </c>
      <c r="U53" s="46">
        <v>29</v>
      </c>
      <c r="V53" s="46">
        <v>30</v>
      </c>
      <c r="W53" s="46">
        <v>28</v>
      </c>
      <c r="X53" s="46">
        <v>21</v>
      </c>
      <c r="Y53" s="46">
        <v>30</v>
      </c>
      <c r="Z53" s="46">
        <v>31</v>
      </c>
      <c r="AA53" s="46">
        <v>30</v>
      </c>
      <c r="AB53" s="46">
        <v>27</v>
      </c>
      <c r="AC53" s="46">
        <v>18</v>
      </c>
      <c r="AD53" s="46"/>
      <c r="AE53" s="46"/>
      <c r="AF53" s="46">
        <v>275</v>
      </c>
      <c r="AG53" s="57">
        <v>640</v>
      </c>
    </row>
    <row r="54" spans="1:33">
      <c r="A54" s="62" t="s">
        <v>45</v>
      </c>
      <c r="B54" s="189">
        <v>347603</v>
      </c>
      <c r="C54" s="189">
        <v>5703931</v>
      </c>
      <c r="D54" s="190" t="str">
        <f t="shared" si="0"/>
        <v>16579</v>
      </c>
      <c r="E54" s="63">
        <v>307</v>
      </c>
      <c r="F54" s="64" t="s">
        <v>134</v>
      </c>
      <c r="G54" s="45">
        <v>31</v>
      </c>
      <c r="H54" s="46">
        <v>28</v>
      </c>
      <c r="I54" s="46">
        <v>31</v>
      </c>
      <c r="J54" s="46">
        <v>30</v>
      </c>
      <c r="K54" s="46">
        <v>24</v>
      </c>
      <c r="L54" s="46">
        <v>21</v>
      </c>
      <c r="M54" s="46">
        <v>31</v>
      </c>
      <c r="N54" s="46">
        <v>31</v>
      </c>
      <c r="O54" s="46">
        <v>30</v>
      </c>
      <c r="P54" s="46">
        <v>31</v>
      </c>
      <c r="Q54" s="46">
        <v>30</v>
      </c>
      <c r="R54" s="46">
        <v>31</v>
      </c>
      <c r="S54" s="46">
        <v>349</v>
      </c>
      <c r="T54" s="45">
        <v>31</v>
      </c>
      <c r="U54" s="46">
        <v>29</v>
      </c>
      <c r="V54" s="46">
        <v>31</v>
      </c>
      <c r="W54" s="46">
        <v>30</v>
      </c>
      <c r="X54" s="46">
        <v>31</v>
      </c>
      <c r="Y54" s="46">
        <v>30</v>
      </c>
      <c r="Z54" s="46">
        <v>31</v>
      </c>
      <c r="AA54" s="46">
        <v>31</v>
      </c>
      <c r="AB54" s="46">
        <v>30</v>
      </c>
      <c r="AC54" s="46">
        <v>31</v>
      </c>
      <c r="AD54" s="46">
        <v>30</v>
      </c>
      <c r="AE54" s="46">
        <v>8</v>
      </c>
      <c r="AF54" s="46">
        <v>343</v>
      </c>
      <c r="AG54" s="57">
        <v>692</v>
      </c>
    </row>
    <row r="55" spans="1:33">
      <c r="A55" s="62" t="s">
        <v>46</v>
      </c>
      <c r="B55" s="189">
        <v>338597</v>
      </c>
      <c r="C55" s="189">
        <v>5691743</v>
      </c>
      <c r="D55" s="190" t="str">
        <f t="shared" si="0"/>
        <v>17816</v>
      </c>
      <c r="E55" s="63">
        <v>710</v>
      </c>
      <c r="F55" s="64" t="s">
        <v>157</v>
      </c>
      <c r="G55" s="45">
        <v>31</v>
      </c>
      <c r="H55" s="46">
        <v>28</v>
      </c>
      <c r="I55" s="46">
        <v>31</v>
      </c>
      <c r="J55" s="46">
        <v>18</v>
      </c>
      <c r="K55" s="46">
        <v>31</v>
      </c>
      <c r="L55" s="46">
        <v>3</v>
      </c>
      <c r="M55" s="46"/>
      <c r="N55" s="46">
        <v>21</v>
      </c>
      <c r="O55" s="46">
        <v>6</v>
      </c>
      <c r="P55" s="46">
        <v>13</v>
      </c>
      <c r="Q55" s="46"/>
      <c r="R55" s="46">
        <v>20</v>
      </c>
      <c r="S55" s="46">
        <v>202</v>
      </c>
      <c r="T55" s="45"/>
      <c r="U55" s="46"/>
      <c r="V55" s="46"/>
      <c r="W55" s="46">
        <v>16</v>
      </c>
      <c r="X55" s="46">
        <v>31</v>
      </c>
      <c r="Y55" s="46">
        <v>30</v>
      </c>
      <c r="Z55" s="46"/>
      <c r="AA55" s="46">
        <v>18</v>
      </c>
      <c r="AB55" s="46">
        <v>29</v>
      </c>
      <c r="AC55" s="46">
        <v>30</v>
      </c>
      <c r="AD55" s="46">
        <v>27</v>
      </c>
      <c r="AE55" s="46"/>
      <c r="AF55" s="46">
        <v>181</v>
      </c>
      <c r="AG55" s="57">
        <v>383</v>
      </c>
    </row>
    <row r="56" spans="1:33">
      <c r="A56" s="62" t="s">
        <v>47</v>
      </c>
      <c r="B56" s="189">
        <v>339900</v>
      </c>
      <c r="C56" s="189">
        <v>5697712</v>
      </c>
      <c r="D56" s="190" t="str">
        <f t="shared" si="0"/>
        <v>18824 /19556</v>
      </c>
      <c r="E56" s="63">
        <v>603</v>
      </c>
      <c r="F56" s="64" t="s">
        <v>147</v>
      </c>
      <c r="G56" s="45">
        <v>6</v>
      </c>
      <c r="H56" s="46">
        <v>12</v>
      </c>
      <c r="I56" s="46">
        <v>31</v>
      </c>
      <c r="J56" s="46">
        <v>30</v>
      </c>
      <c r="K56" s="46">
        <v>30</v>
      </c>
      <c r="L56" s="46">
        <v>19</v>
      </c>
      <c r="M56" s="46"/>
      <c r="N56" s="46">
        <v>5</v>
      </c>
      <c r="O56" s="46">
        <v>30</v>
      </c>
      <c r="P56" s="46">
        <v>31</v>
      </c>
      <c r="Q56" s="46">
        <v>21</v>
      </c>
      <c r="R56" s="46">
        <v>3</v>
      </c>
      <c r="S56" s="46">
        <v>218</v>
      </c>
      <c r="T56" s="45"/>
      <c r="U56" s="46"/>
      <c r="V56" s="46"/>
      <c r="W56" s="46"/>
      <c r="X56" s="46"/>
      <c r="Y56" s="46"/>
      <c r="Z56" s="46"/>
      <c r="AA56" s="46"/>
      <c r="AB56" s="46"/>
      <c r="AC56" s="46"/>
      <c r="AD56" s="46"/>
      <c r="AE56" s="46"/>
      <c r="AF56" s="46"/>
      <c r="AG56" s="57">
        <v>218</v>
      </c>
    </row>
    <row r="57" spans="1:33">
      <c r="A57" s="62" t="s">
        <v>48</v>
      </c>
      <c r="B57" s="189">
        <v>342435</v>
      </c>
      <c r="C57" s="189">
        <v>5712102</v>
      </c>
      <c r="D57" s="190" t="str">
        <f t="shared" si="0"/>
        <v>19084</v>
      </c>
      <c r="E57" s="63">
        <v>101</v>
      </c>
      <c r="F57" s="64" t="s">
        <v>121</v>
      </c>
      <c r="G57" s="45">
        <v>31</v>
      </c>
      <c r="H57" s="46">
        <v>28</v>
      </c>
      <c r="I57" s="46">
        <v>30</v>
      </c>
      <c r="J57" s="46">
        <v>30</v>
      </c>
      <c r="K57" s="46">
        <v>31</v>
      </c>
      <c r="L57" s="46">
        <v>29</v>
      </c>
      <c r="M57" s="46">
        <v>31</v>
      </c>
      <c r="N57" s="46">
        <v>31</v>
      </c>
      <c r="O57" s="46">
        <v>30</v>
      </c>
      <c r="P57" s="46">
        <v>31</v>
      </c>
      <c r="Q57" s="46">
        <v>30</v>
      </c>
      <c r="R57" s="46">
        <v>31</v>
      </c>
      <c r="S57" s="46">
        <v>363</v>
      </c>
      <c r="T57" s="45">
        <v>31</v>
      </c>
      <c r="U57" s="46">
        <v>29</v>
      </c>
      <c r="V57" s="46">
        <v>31</v>
      </c>
      <c r="W57" s="46">
        <v>30</v>
      </c>
      <c r="X57" s="46">
        <v>31</v>
      </c>
      <c r="Y57" s="46">
        <v>30</v>
      </c>
      <c r="Z57" s="46">
        <v>31</v>
      </c>
      <c r="AA57" s="46">
        <v>31</v>
      </c>
      <c r="AB57" s="46">
        <v>30</v>
      </c>
      <c r="AC57" s="46">
        <v>31</v>
      </c>
      <c r="AD57" s="46">
        <v>30</v>
      </c>
      <c r="AE57" s="46">
        <v>8</v>
      </c>
      <c r="AF57" s="46">
        <v>343</v>
      </c>
      <c r="AG57" s="57">
        <v>706</v>
      </c>
    </row>
    <row r="58" spans="1:33">
      <c r="A58" s="62" t="s">
        <v>49</v>
      </c>
      <c r="B58" s="189">
        <v>343689</v>
      </c>
      <c r="C58" s="189">
        <v>5698707</v>
      </c>
      <c r="D58" s="190" t="str">
        <f t="shared" si="0"/>
        <v>19802</v>
      </c>
      <c r="E58" s="63">
        <v>508</v>
      </c>
      <c r="F58" s="64" t="s">
        <v>144</v>
      </c>
      <c r="G58" s="45"/>
      <c r="H58" s="46"/>
      <c r="I58" s="46"/>
      <c r="J58" s="46"/>
      <c r="K58" s="46">
        <v>24</v>
      </c>
      <c r="L58" s="46">
        <v>30</v>
      </c>
      <c r="M58" s="46">
        <v>26</v>
      </c>
      <c r="N58" s="46">
        <v>31</v>
      </c>
      <c r="O58" s="46">
        <v>29</v>
      </c>
      <c r="P58" s="46">
        <v>31</v>
      </c>
      <c r="Q58" s="46">
        <v>30</v>
      </c>
      <c r="R58" s="46">
        <v>31</v>
      </c>
      <c r="S58" s="46">
        <v>232</v>
      </c>
      <c r="T58" s="45">
        <v>31</v>
      </c>
      <c r="U58" s="46">
        <v>29</v>
      </c>
      <c r="V58" s="46">
        <v>31</v>
      </c>
      <c r="W58" s="46">
        <v>30</v>
      </c>
      <c r="X58" s="46">
        <v>31</v>
      </c>
      <c r="Y58" s="46">
        <v>30</v>
      </c>
      <c r="Z58" s="46">
        <v>30</v>
      </c>
      <c r="AA58" s="46">
        <v>31</v>
      </c>
      <c r="AB58" s="46">
        <v>21</v>
      </c>
      <c r="AC58" s="46">
        <v>31</v>
      </c>
      <c r="AD58" s="46">
        <v>30</v>
      </c>
      <c r="AE58" s="46">
        <v>8</v>
      </c>
      <c r="AF58" s="46">
        <v>333</v>
      </c>
      <c r="AG58" s="57">
        <v>565</v>
      </c>
    </row>
    <row r="59" spans="1:33">
      <c r="A59" s="62" t="s">
        <v>50</v>
      </c>
      <c r="B59" s="189">
        <v>345276</v>
      </c>
      <c r="C59" s="189">
        <v>5700551</v>
      </c>
      <c r="D59" s="190" t="str">
        <f t="shared" si="0"/>
        <v>20417</v>
      </c>
      <c r="E59" s="63">
        <v>501</v>
      </c>
      <c r="F59" s="64" t="s">
        <v>139</v>
      </c>
      <c r="G59" s="45"/>
      <c r="H59" s="46">
        <v>24</v>
      </c>
      <c r="I59" s="46">
        <v>31</v>
      </c>
      <c r="J59" s="46">
        <v>30</v>
      </c>
      <c r="K59" s="46">
        <v>7</v>
      </c>
      <c r="L59" s="46"/>
      <c r="M59" s="46"/>
      <c r="N59" s="46"/>
      <c r="O59" s="46"/>
      <c r="P59" s="46"/>
      <c r="Q59" s="46"/>
      <c r="R59" s="46"/>
      <c r="S59" s="46">
        <v>92</v>
      </c>
      <c r="T59" s="45"/>
      <c r="U59" s="46"/>
      <c r="V59" s="46"/>
      <c r="W59" s="46"/>
      <c r="X59" s="46"/>
      <c r="Y59" s="46"/>
      <c r="Z59" s="46"/>
      <c r="AA59" s="46"/>
      <c r="AB59" s="46"/>
      <c r="AC59" s="46"/>
      <c r="AD59" s="46"/>
      <c r="AE59" s="46"/>
      <c r="AF59" s="46"/>
      <c r="AG59" s="57">
        <v>92</v>
      </c>
    </row>
    <row r="60" spans="1:33">
      <c r="A60" s="62" t="s">
        <v>51</v>
      </c>
      <c r="B60" s="189">
        <v>344554</v>
      </c>
      <c r="C60" s="189">
        <v>5704246</v>
      </c>
      <c r="D60" s="190" t="str">
        <f t="shared" si="0"/>
        <v>20491</v>
      </c>
      <c r="E60" s="63">
        <v>305</v>
      </c>
      <c r="F60" s="64" t="s">
        <v>132</v>
      </c>
      <c r="G60" s="45"/>
      <c r="H60" s="46">
        <v>22</v>
      </c>
      <c r="I60" s="46">
        <v>31</v>
      </c>
      <c r="J60" s="46">
        <v>30</v>
      </c>
      <c r="K60" s="46">
        <v>31</v>
      </c>
      <c r="L60" s="46">
        <v>30</v>
      </c>
      <c r="M60" s="46">
        <v>31</v>
      </c>
      <c r="N60" s="46">
        <v>31</v>
      </c>
      <c r="O60" s="46">
        <v>30</v>
      </c>
      <c r="P60" s="46">
        <v>31</v>
      </c>
      <c r="Q60" s="46">
        <v>28</v>
      </c>
      <c r="R60" s="46">
        <v>6</v>
      </c>
      <c r="S60" s="46">
        <v>301</v>
      </c>
      <c r="T60" s="45">
        <v>31</v>
      </c>
      <c r="U60" s="46">
        <v>29</v>
      </c>
      <c r="V60" s="46">
        <v>31</v>
      </c>
      <c r="W60" s="46">
        <v>30</v>
      </c>
      <c r="X60" s="46">
        <v>31</v>
      </c>
      <c r="Y60" s="46">
        <v>30</v>
      </c>
      <c r="Z60" s="46">
        <v>31</v>
      </c>
      <c r="AA60" s="46">
        <v>31</v>
      </c>
      <c r="AB60" s="46">
        <v>30</v>
      </c>
      <c r="AC60" s="46">
        <v>31</v>
      </c>
      <c r="AD60" s="46">
        <v>30</v>
      </c>
      <c r="AE60" s="46">
        <v>8</v>
      </c>
      <c r="AF60" s="46">
        <v>343</v>
      </c>
      <c r="AG60" s="57">
        <v>644</v>
      </c>
    </row>
    <row r="61" spans="1:33">
      <c r="A61" s="62" t="s">
        <v>52</v>
      </c>
      <c r="B61" s="189">
        <v>341377</v>
      </c>
      <c r="C61" s="189">
        <v>5702674</v>
      </c>
      <c r="D61" s="190" t="str">
        <f t="shared" si="0"/>
        <v>20559</v>
      </c>
      <c r="E61" s="63">
        <v>402</v>
      </c>
      <c r="F61" s="64" t="s">
        <v>136</v>
      </c>
      <c r="G61" s="45"/>
      <c r="H61" s="46">
        <v>22</v>
      </c>
      <c r="I61" s="46">
        <v>31</v>
      </c>
      <c r="J61" s="46">
        <v>30</v>
      </c>
      <c r="K61" s="46">
        <v>7</v>
      </c>
      <c r="L61" s="46"/>
      <c r="M61" s="46"/>
      <c r="N61" s="46"/>
      <c r="O61" s="46"/>
      <c r="P61" s="46"/>
      <c r="Q61" s="46"/>
      <c r="R61" s="46"/>
      <c r="S61" s="46">
        <v>90</v>
      </c>
      <c r="T61" s="45"/>
      <c r="U61" s="46"/>
      <c r="V61" s="46"/>
      <c r="W61" s="46"/>
      <c r="X61" s="46"/>
      <c r="Y61" s="46"/>
      <c r="Z61" s="46"/>
      <c r="AA61" s="46"/>
      <c r="AB61" s="46"/>
      <c r="AC61" s="46"/>
      <c r="AD61" s="46"/>
      <c r="AE61" s="46"/>
      <c r="AF61" s="46"/>
      <c r="AG61" s="57">
        <v>90</v>
      </c>
    </row>
    <row r="62" spans="1:33">
      <c r="A62" s="62" t="s">
        <v>53</v>
      </c>
      <c r="B62" s="189">
        <v>343787</v>
      </c>
      <c r="C62" s="189">
        <v>5710947</v>
      </c>
      <c r="D62" s="190" t="str">
        <f t="shared" si="0"/>
        <v>20982</v>
      </c>
      <c r="E62" s="63">
        <v>104</v>
      </c>
      <c r="F62" s="64" t="s">
        <v>124</v>
      </c>
      <c r="G62" s="45"/>
      <c r="H62" s="46"/>
      <c r="I62" s="46"/>
      <c r="J62" s="46"/>
      <c r="K62" s="46">
        <v>24</v>
      </c>
      <c r="L62" s="46">
        <v>30</v>
      </c>
      <c r="M62" s="46">
        <v>30</v>
      </c>
      <c r="N62" s="46">
        <v>29</v>
      </c>
      <c r="O62" s="46">
        <v>30</v>
      </c>
      <c r="P62" s="46">
        <v>31</v>
      </c>
      <c r="Q62" s="46">
        <v>30</v>
      </c>
      <c r="R62" s="46">
        <v>31</v>
      </c>
      <c r="S62" s="46">
        <v>235</v>
      </c>
      <c r="T62" s="45">
        <v>31</v>
      </c>
      <c r="U62" s="46">
        <v>29</v>
      </c>
      <c r="V62" s="46">
        <v>31</v>
      </c>
      <c r="W62" s="46">
        <v>30</v>
      </c>
      <c r="X62" s="46">
        <v>31</v>
      </c>
      <c r="Y62" s="46">
        <v>26</v>
      </c>
      <c r="Z62" s="46"/>
      <c r="AA62" s="46">
        <v>22</v>
      </c>
      <c r="AB62" s="46">
        <v>30</v>
      </c>
      <c r="AC62" s="46">
        <v>31</v>
      </c>
      <c r="AD62" s="46">
        <v>30</v>
      </c>
      <c r="AE62" s="46">
        <v>8</v>
      </c>
      <c r="AF62" s="46">
        <v>299</v>
      </c>
      <c r="AG62" s="57">
        <v>534</v>
      </c>
    </row>
    <row r="63" spans="1:33">
      <c r="A63" s="62" t="s">
        <v>54</v>
      </c>
      <c r="B63" s="189">
        <v>342928</v>
      </c>
      <c r="C63" s="189">
        <v>5692053</v>
      </c>
      <c r="D63" s="190" t="str">
        <f t="shared" si="0"/>
        <v>21048</v>
      </c>
      <c r="E63" s="63">
        <v>707</v>
      </c>
      <c r="F63" s="64" t="s">
        <v>154</v>
      </c>
      <c r="G63" s="45"/>
      <c r="H63" s="46"/>
      <c r="I63" s="46"/>
      <c r="J63" s="46"/>
      <c r="K63" s="46">
        <v>24</v>
      </c>
      <c r="L63" s="46">
        <v>30</v>
      </c>
      <c r="M63" s="46">
        <v>31</v>
      </c>
      <c r="N63" s="46">
        <v>31</v>
      </c>
      <c r="O63" s="46">
        <v>30</v>
      </c>
      <c r="P63" s="46">
        <v>31</v>
      </c>
      <c r="Q63" s="46">
        <v>28</v>
      </c>
      <c r="R63" s="46">
        <v>31</v>
      </c>
      <c r="S63" s="46">
        <v>236</v>
      </c>
      <c r="T63" s="45">
        <v>31</v>
      </c>
      <c r="U63" s="46">
        <v>29</v>
      </c>
      <c r="V63" s="46">
        <v>31</v>
      </c>
      <c r="W63" s="46">
        <v>30</v>
      </c>
      <c r="X63" s="46">
        <v>31</v>
      </c>
      <c r="Y63" s="46">
        <v>30</v>
      </c>
      <c r="Z63" s="46">
        <v>29</v>
      </c>
      <c r="AA63" s="46">
        <v>31</v>
      </c>
      <c r="AB63" s="46">
        <v>30</v>
      </c>
      <c r="AC63" s="46">
        <v>31</v>
      </c>
      <c r="AD63" s="46">
        <v>30</v>
      </c>
      <c r="AE63" s="46">
        <v>8</v>
      </c>
      <c r="AF63" s="46">
        <v>341</v>
      </c>
      <c r="AG63" s="57">
        <v>577</v>
      </c>
    </row>
    <row r="64" spans="1:33">
      <c r="A64" s="62" t="s">
        <v>55</v>
      </c>
      <c r="B64" s="189">
        <v>344422</v>
      </c>
      <c r="C64" s="189">
        <v>5695346</v>
      </c>
      <c r="D64" s="190" t="str">
        <f t="shared" si="0"/>
        <v>21146</v>
      </c>
      <c r="E64" s="63">
        <v>703</v>
      </c>
      <c r="F64" s="64" t="s">
        <v>151</v>
      </c>
      <c r="G64" s="45"/>
      <c r="H64" s="46"/>
      <c r="I64" s="46"/>
      <c r="J64" s="46"/>
      <c r="K64" s="46">
        <v>24</v>
      </c>
      <c r="L64" s="46">
        <v>30</v>
      </c>
      <c r="M64" s="46">
        <v>18</v>
      </c>
      <c r="N64" s="46">
        <v>30</v>
      </c>
      <c r="O64" s="46">
        <v>30</v>
      </c>
      <c r="P64" s="46">
        <v>31</v>
      </c>
      <c r="Q64" s="46">
        <v>30</v>
      </c>
      <c r="R64" s="46">
        <v>31</v>
      </c>
      <c r="S64" s="46">
        <v>224</v>
      </c>
      <c r="T64" s="45">
        <v>31</v>
      </c>
      <c r="U64" s="46">
        <v>29</v>
      </c>
      <c r="V64" s="46">
        <v>31</v>
      </c>
      <c r="W64" s="46"/>
      <c r="X64" s="46">
        <v>11</v>
      </c>
      <c r="Y64" s="46">
        <v>30</v>
      </c>
      <c r="Z64" s="46">
        <v>28</v>
      </c>
      <c r="AA64" s="46">
        <v>13</v>
      </c>
      <c r="AB64" s="46"/>
      <c r="AC64" s="46">
        <v>24</v>
      </c>
      <c r="AD64" s="46">
        <v>30</v>
      </c>
      <c r="AE64" s="46">
        <v>8</v>
      </c>
      <c r="AF64" s="46">
        <v>235</v>
      </c>
      <c r="AG64" s="57">
        <v>459</v>
      </c>
    </row>
    <row r="65" spans="1:33">
      <c r="A65" s="62" t="s">
        <v>56</v>
      </c>
      <c r="B65" s="189">
        <v>345327</v>
      </c>
      <c r="C65" s="189">
        <v>5711345</v>
      </c>
      <c r="D65" s="190" t="str">
        <f t="shared" si="0"/>
        <v>21326</v>
      </c>
      <c r="E65" s="63">
        <v>105</v>
      </c>
      <c r="F65" s="64" t="s">
        <v>125</v>
      </c>
      <c r="G65" s="45"/>
      <c r="H65" s="46"/>
      <c r="I65" s="46"/>
      <c r="J65" s="46"/>
      <c r="K65" s="46">
        <v>24</v>
      </c>
      <c r="L65" s="46">
        <v>30</v>
      </c>
      <c r="M65" s="46">
        <v>31</v>
      </c>
      <c r="N65" s="46">
        <v>31</v>
      </c>
      <c r="O65" s="46">
        <v>30</v>
      </c>
      <c r="P65" s="46">
        <v>31</v>
      </c>
      <c r="Q65" s="46">
        <v>30</v>
      </c>
      <c r="R65" s="46">
        <v>31</v>
      </c>
      <c r="S65" s="46">
        <v>238</v>
      </c>
      <c r="T65" s="45">
        <v>31</v>
      </c>
      <c r="U65" s="46">
        <v>29</v>
      </c>
      <c r="V65" s="46">
        <v>31</v>
      </c>
      <c r="W65" s="46">
        <v>30</v>
      </c>
      <c r="X65" s="46">
        <v>31</v>
      </c>
      <c r="Y65" s="46">
        <v>30</v>
      </c>
      <c r="Z65" s="46">
        <v>31</v>
      </c>
      <c r="AA65" s="46">
        <v>31</v>
      </c>
      <c r="AB65" s="46">
        <v>30</v>
      </c>
      <c r="AC65" s="46">
        <v>31</v>
      </c>
      <c r="AD65" s="46">
        <v>30</v>
      </c>
      <c r="AE65" s="46">
        <v>8</v>
      </c>
      <c r="AF65" s="46">
        <v>343</v>
      </c>
      <c r="AG65" s="57">
        <v>581</v>
      </c>
    </row>
    <row r="66" spans="1:33">
      <c r="A66" s="62" t="s">
        <v>57</v>
      </c>
      <c r="B66" s="189">
        <v>338093</v>
      </c>
      <c r="C66" s="189">
        <v>5706562</v>
      </c>
      <c r="D66" s="190" t="str">
        <f t="shared" si="0"/>
        <v>22070</v>
      </c>
      <c r="E66" s="63">
        <v>404</v>
      </c>
      <c r="F66" s="64" t="s">
        <v>138</v>
      </c>
      <c r="G66" s="45"/>
      <c r="H66" s="46">
        <v>5</v>
      </c>
      <c r="I66" s="46">
        <v>31</v>
      </c>
      <c r="J66" s="46">
        <v>30</v>
      </c>
      <c r="K66" s="46">
        <v>7</v>
      </c>
      <c r="L66" s="46"/>
      <c r="M66" s="46"/>
      <c r="N66" s="46"/>
      <c r="O66" s="46"/>
      <c r="P66" s="46"/>
      <c r="Q66" s="46"/>
      <c r="R66" s="46"/>
      <c r="S66" s="46">
        <v>73</v>
      </c>
      <c r="T66" s="45"/>
      <c r="U66" s="46"/>
      <c r="V66" s="46"/>
      <c r="W66" s="46"/>
      <c r="X66" s="46"/>
      <c r="Y66" s="46"/>
      <c r="Z66" s="46"/>
      <c r="AA66" s="46"/>
      <c r="AB66" s="46"/>
      <c r="AC66" s="46"/>
      <c r="AD66" s="46"/>
      <c r="AE66" s="46"/>
      <c r="AF66" s="46"/>
      <c r="AG66" s="57">
        <v>73</v>
      </c>
    </row>
    <row r="67" spans="1:33">
      <c r="A67" s="62" t="s">
        <v>58</v>
      </c>
      <c r="B67" s="189">
        <v>345829</v>
      </c>
      <c r="C67" s="189">
        <v>5693523</v>
      </c>
      <c r="D67" s="190" t="str">
        <f t="shared" si="0"/>
        <v>23569</v>
      </c>
      <c r="E67" s="63">
        <v>705</v>
      </c>
      <c r="F67" s="64" t="s">
        <v>153</v>
      </c>
      <c r="G67" s="45"/>
      <c r="H67" s="46"/>
      <c r="I67" s="46"/>
      <c r="J67" s="46"/>
      <c r="K67" s="46">
        <v>4</v>
      </c>
      <c r="L67" s="46"/>
      <c r="M67" s="46"/>
      <c r="N67" s="46"/>
      <c r="O67" s="46"/>
      <c r="P67" s="46"/>
      <c r="Q67" s="46"/>
      <c r="R67" s="46"/>
      <c r="S67" s="46">
        <v>4</v>
      </c>
      <c r="T67" s="45"/>
      <c r="U67" s="46"/>
      <c r="V67" s="46"/>
      <c r="W67" s="46"/>
      <c r="X67" s="46"/>
      <c r="Y67" s="46"/>
      <c r="Z67" s="46"/>
      <c r="AA67" s="46"/>
      <c r="AB67" s="46"/>
      <c r="AC67" s="46"/>
      <c r="AD67" s="46"/>
      <c r="AE67" s="46"/>
      <c r="AF67" s="46"/>
      <c r="AG67" s="57">
        <v>4</v>
      </c>
    </row>
    <row r="68" spans="1:33">
      <c r="A68" s="62" t="s">
        <v>59</v>
      </c>
      <c r="B68" s="189">
        <v>339461</v>
      </c>
      <c r="C68" s="189">
        <v>5692606</v>
      </c>
      <c r="D68" s="190" t="str">
        <f t="shared" si="0"/>
        <v>24107</v>
      </c>
      <c r="E68" s="63">
        <v>710</v>
      </c>
      <c r="F68" s="64" t="s">
        <v>157</v>
      </c>
      <c r="G68" s="45"/>
      <c r="H68" s="46"/>
      <c r="I68" s="46"/>
      <c r="J68" s="46"/>
      <c r="K68" s="46">
        <v>24</v>
      </c>
      <c r="L68" s="46">
        <v>30</v>
      </c>
      <c r="M68" s="46">
        <v>31</v>
      </c>
      <c r="N68" s="46">
        <v>31</v>
      </c>
      <c r="O68" s="46">
        <v>30</v>
      </c>
      <c r="P68" s="46">
        <v>31</v>
      </c>
      <c r="Q68" s="46">
        <v>30</v>
      </c>
      <c r="R68" s="46">
        <v>31</v>
      </c>
      <c r="S68" s="46">
        <v>238</v>
      </c>
      <c r="T68" s="45">
        <v>31</v>
      </c>
      <c r="U68" s="46">
        <v>29</v>
      </c>
      <c r="V68" s="46">
        <v>31</v>
      </c>
      <c r="W68" s="46">
        <v>30</v>
      </c>
      <c r="X68" s="46">
        <v>31</v>
      </c>
      <c r="Y68" s="46">
        <v>30</v>
      </c>
      <c r="Z68" s="46">
        <v>31</v>
      </c>
      <c r="AA68" s="46">
        <v>31</v>
      </c>
      <c r="AB68" s="46">
        <v>30</v>
      </c>
      <c r="AC68" s="46">
        <v>31</v>
      </c>
      <c r="AD68" s="46">
        <v>30</v>
      </c>
      <c r="AE68" s="46">
        <v>8</v>
      </c>
      <c r="AF68" s="46">
        <v>343</v>
      </c>
      <c r="AG68" s="57">
        <v>581</v>
      </c>
    </row>
    <row r="69" spans="1:33">
      <c r="A69" s="62" t="s">
        <v>60</v>
      </c>
      <c r="B69" s="189">
        <v>344461</v>
      </c>
      <c r="C69" s="189">
        <v>5703470</v>
      </c>
      <c r="D69" s="190" t="str">
        <f t="shared" si="0"/>
        <v>24993</v>
      </c>
      <c r="E69" s="63">
        <v>305</v>
      </c>
      <c r="F69" s="64" t="s">
        <v>132</v>
      </c>
      <c r="G69" s="45"/>
      <c r="H69" s="46"/>
      <c r="I69" s="46"/>
      <c r="J69" s="46">
        <v>6</v>
      </c>
      <c r="K69" s="46">
        <v>7</v>
      </c>
      <c r="L69" s="46"/>
      <c r="M69" s="46"/>
      <c r="N69" s="46"/>
      <c r="O69" s="46"/>
      <c r="P69" s="46"/>
      <c r="Q69" s="46"/>
      <c r="R69" s="46"/>
      <c r="S69" s="46">
        <v>13</v>
      </c>
      <c r="T69" s="45"/>
      <c r="U69" s="46"/>
      <c r="V69" s="46"/>
      <c r="W69" s="46"/>
      <c r="X69" s="46"/>
      <c r="Y69" s="46"/>
      <c r="Z69" s="46"/>
      <c r="AA69" s="46"/>
      <c r="AB69" s="46"/>
      <c r="AC69" s="46"/>
      <c r="AD69" s="46"/>
      <c r="AE69" s="46"/>
      <c r="AF69" s="46"/>
      <c r="AG69" s="57">
        <v>13</v>
      </c>
    </row>
    <row r="70" spans="1:33">
      <c r="A70" s="62" t="s">
        <v>61</v>
      </c>
      <c r="B70" s="189">
        <v>348524</v>
      </c>
      <c r="C70" s="189">
        <v>5708348</v>
      </c>
      <c r="D70" s="190" t="str">
        <f t="shared" si="0"/>
        <v>25901</v>
      </c>
      <c r="E70" s="63">
        <v>204</v>
      </c>
      <c r="F70" s="64" t="s">
        <v>128</v>
      </c>
      <c r="G70" s="45"/>
      <c r="H70" s="46"/>
      <c r="I70" s="46"/>
      <c r="J70" s="46"/>
      <c r="K70" s="46">
        <v>16</v>
      </c>
      <c r="L70" s="46">
        <v>22</v>
      </c>
      <c r="M70" s="46">
        <v>31</v>
      </c>
      <c r="N70" s="46">
        <v>17</v>
      </c>
      <c r="O70" s="46"/>
      <c r="P70" s="46"/>
      <c r="Q70" s="46"/>
      <c r="R70" s="46"/>
      <c r="S70" s="46">
        <v>86</v>
      </c>
      <c r="T70" s="45"/>
      <c r="U70" s="46"/>
      <c r="V70" s="46"/>
      <c r="W70" s="46"/>
      <c r="X70" s="46"/>
      <c r="Y70" s="46"/>
      <c r="Z70" s="46"/>
      <c r="AA70" s="46"/>
      <c r="AB70" s="46"/>
      <c r="AC70" s="46"/>
      <c r="AD70" s="46"/>
      <c r="AE70" s="46"/>
      <c r="AF70" s="46"/>
      <c r="AG70" s="57">
        <v>86</v>
      </c>
    </row>
    <row r="71" spans="1:33">
      <c r="A71" s="62" t="s">
        <v>62</v>
      </c>
      <c r="B71" s="189">
        <v>346143</v>
      </c>
      <c r="C71" s="189">
        <v>5699389</v>
      </c>
      <c r="D71" s="190" t="str">
        <f t="shared" si="0"/>
        <v>26462</v>
      </c>
      <c r="E71" s="63">
        <v>505</v>
      </c>
      <c r="F71" s="64" t="s">
        <v>141</v>
      </c>
      <c r="G71" s="45"/>
      <c r="H71" s="46"/>
      <c r="I71" s="46"/>
      <c r="J71" s="46"/>
      <c r="K71" s="46">
        <v>10</v>
      </c>
      <c r="L71" s="46">
        <v>30</v>
      </c>
      <c r="M71" s="46">
        <v>31</v>
      </c>
      <c r="N71" s="46">
        <v>31</v>
      </c>
      <c r="O71" s="46">
        <v>30</v>
      </c>
      <c r="P71" s="46">
        <v>31</v>
      </c>
      <c r="Q71" s="46">
        <v>30</v>
      </c>
      <c r="R71" s="46">
        <v>31</v>
      </c>
      <c r="S71" s="46">
        <v>224</v>
      </c>
      <c r="T71" s="45">
        <v>31</v>
      </c>
      <c r="U71" s="46">
        <v>29</v>
      </c>
      <c r="V71" s="46">
        <v>31</v>
      </c>
      <c r="W71" s="46">
        <v>30</v>
      </c>
      <c r="X71" s="46">
        <v>31</v>
      </c>
      <c r="Y71" s="46">
        <v>30</v>
      </c>
      <c r="Z71" s="46">
        <v>31</v>
      </c>
      <c r="AA71" s="46">
        <v>31</v>
      </c>
      <c r="AB71" s="46">
        <v>30</v>
      </c>
      <c r="AC71" s="46">
        <v>31</v>
      </c>
      <c r="AD71" s="46">
        <v>30</v>
      </c>
      <c r="AE71" s="46">
        <v>8</v>
      </c>
      <c r="AF71" s="46">
        <v>343</v>
      </c>
      <c r="AG71" s="57">
        <v>567</v>
      </c>
    </row>
    <row r="72" spans="1:33">
      <c r="A72" s="62" t="s">
        <v>63</v>
      </c>
      <c r="B72" s="189">
        <v>346106</v>
      </c>
      <c r="C72" s="189">
        <v>5699441</v>
      </c>
      <c r="D72" s="190" t="str">
        <f t="shared" si="0"/>
        <v>26464</v>
      </c>
      <c r="E72" s="63">
        <v>505</v>
      </c>
      <c r="F72" s="64" t="s">
        <v>141</v>
      </c>
      <c r="G72" s="45"/>
      <c r="H72" s="46"/>
      <c r="I72" s="46"/>
      <c r="J72" s="46"/>
      <c r="K72" s="46">
        <v>10</v>
      </c>
      <c r="L72" s="46">
        <v>30</v>
      </c>
      <c r="M72" s="46">
        <v>31</v>
      </c>
      <c r="N72" s="46">
        <v>19</v>
      </c>
      <c r="O72" s="46">
        <v>30</v>
      </c>
      <c r="P72" s="46">
        <v>31</v>
      </c>
      <c r="Q72" s="46">
        <v>30</v>
      </c>
      <c r="R72" s="46">
        <v>31</v>
      </c>
      <c r="S72" s="46">
        <v>212</v>
      </c>
      <c r="T72" s="45">
        <v>26</v>
      </c>
      <c r="U72" s="46">
        <v>29</v>
      </c>
      <c r="V72" s="46">
        <v>31</v>
      </c>
      <c r="W72" s="46">
        <v>30</v>
      </c>
      <c r="X72" s="46">
        <v>31</v>
      </c>
      <c r="Y72" s="46">
        <v>30</v>
      </c>
      <c r="Z72" s="46">
        <v>31</v>
      </c>
      <c r="AA72" s="46">
        <v>31</v>
      </c>
      <c r="AB72" s="46">
        <v>30</v>
      </c>
      <c r="AC72" s="46">
        <v>31</v>
      </c>
      <c r="AD72" s="46">
        <v>6</v>
      </c>
      <c r="AE72" s="46"/>
      <c r="AF72" s="46">
        <v>306</v>
      </c>
      <c r="AG72" s="57">
        <v>518</v>
      </c>
    </row>
    <row r="73" spans="1:33">
      <c r="A73" s="62" t="s">
        <v>64</v>
      </c>
      <c r="B73" s="189">
        <v>344870</v>
      </c>
      <c r="C73" s="189">
        <v>5710024</v>
      </c>
      <c r="D73" s="190" t="str">
        <f t="shared" ref="D73:D125" si="1">HYPERLINK("http://www.gis-rest.nrw.de/geocoding_map_client/?rw="&amp;B73&amp;"&amp;hw="&amp;C73,A73)</f>
        <v>26502</v>
      </c>
      <c r="E73" s="63">
        <v>105</v>
      </c>
      <c r="F73" s="64" t="s">
        <v>125</v>
      </c>
      <c r="G73" s="45"/>
      <c r="H73" s="46"/>
      <c r="I73" s="46"/>
      <c r="J73" s="46"/>
      <c r="K73" s="46">
        <v>9</v>
      </c>
      <c r="L73" s="46">
        <v>30</v>
      </c>
      <c r="M73" s="46">
        <v>31</v>
      </c>
      <c r="N73" s="46">
        <v>31</v>
      </c>
      <c r="O73" s="46">
        <v>30</v>
      </c>
      <c r="P73" s="46">
        <v>31</v>
      </c>
      <c r="Q73" s="46">
        <v>30</v>
      </c>
      <c r="R73" s="46">
        <v>31</v>
      </c>
      <c r="S73" s="46">
        <v>223</v>
      </c>
      <c r="T73" s="45">
        <v>30</v>
      </c>
      <c r="U73" s="46">
        <v>29</v>
      </c>
      <c r="V73" s="46">
        <v>31</v>
      </c>
      <c r="W73" s="46">
        <v>30</v>
      </c>
      <c r="X73" s="46">
        <v>31</v>
      </c>
      <c r="Y73" s="46">
        <v>29</v>
      </c>
      <c r="Z73" s="46">
        <v>29</v>
      </c>
      <c r="AA73" s="46">
        <v>31</v>
      </c>
      <c r="AB73" s="46">
        <v>30</v>
      </c>
      <c r="AC73" s="46">
        <v>31</v>
      </c>
      <c r="AD73" s="46">
        <v>30</v>
      </c>
      <c r="AE73" s="46">
        <v>8</v>
      </c>
      <c r="AF73" s="46">
        <v>339</v>
      </c>
      <c r="AG73" s="57">
        <v>562</v>
      </c>
    </row>
    <row r="74" spans="1:33">
      <c r="A74" s="62" t="s">
        <v>65</v>
      </c>
      <c r="B74" s="189">
        <v>347900</v>
      </c>
      <c r="C74" s="189">
        <v>5695241</v>
      </c>
      <c r="D74" s="190" t="str">
        <f t="shared" si="1"/>
        <v>2936 /8688</v>
      </c>
      <c r="E74" s="63">
        <v>701</v>
      </c>
      <c r="F74" s="64" t="s">
        <v>150</v>
      </c>
      <c r="G74" s="45"/>
      <c r="H74" s="46"/>
      <c r="I74" s="46"/>
      <c r="J74" s="46"/>
      <c r="K74" s="46">
        <v>24</v>
      </c>
      <c r="L74" s="46">
        <v>30</v>
      </c>
      <c r="M74" s="46">
        <v>30</v>
      </c>
      <c r="N74" s="46">
        <v>30</v>
      </c>
      <c r="O74" s="46">
        <v>30</v>
      </c>
      <c r="P74" s="46">
        <v>31</v>
      </c>
      <c r="Q74" s="46">
        <v>25</v>
      </c>
      <c r="R74" s="46">
        <v>31</v>
      </c>
      <c r="S74" s="46">
        <v>231</v>
      </c>
      <c r="T74" s="45">
        <v>31</v>
      </c>
      <c r="U74" s="46">
        <v>29</v>
      </c>
      <c r="V74" s="46">
        <v>31</v>
      </c>
      <c r="W74" s="46">
        <v>30</v>
      </c>
      <c r="X74" s="46">
        <v>31</v>
      </c>
      <c r="Y74" s="46">
        <v>30</v>
      </c>
      <c r="Z74" s="46">
        <v>31</v>
      </c>
      <c r="AA74" s="46">
        <v>31</v>
      </c>
      <c r="AB74" s="46">
        <v>30</v>
      </c>
      <c r="AC74" s="46">
        <v>31</v>
      </c>
      <c r="AD74" s="46">
        <v>30</v>
      </c>
      <c r="AE74" s="46">
        <v>8</v>
      </c>
      <c r="AF74" s="46">
        <v>343</v>
      </c>
      <c r="AG74" s="57">
        <v>574</v>
      </c>
    </row>
    <row r="75" spans="1:33">
      <c r="A75" s="62" t="s">
        <v>66</v>
      </c>
      <c r="B75" s="189">
        <v>345355</v>
      </c>
      <c r="C75" s="189">
        <v>5693982</v>
      </c>
      <c r="D75" s="190" t="str">
        <f t="shared" si="1"/>
        <v>29904</v>
      </c>
      <c r="E75" s="63">
        <v>705</v>
      </c>
      <c r="F75" s="64" t="s">
        <v>153</v>
      </c>
      <c r="G75" s="45"/>
      <c r="H75" s="46"/>
      <c r="I75" s="46"/>
      <c r="J75" s="46"/>
      <c r="K75" s="46"/>
      <c r="L75" s="46"/>
      <c r="M75" s="46"/>
      <c r="N75" s="46">
        <v>27</v>
      </c>
      <c r="O75" s="46">
        <v>30</v>
      </c>
      <c r="P75" s="46"/>
      <c r="Q75" s="46">
        <v>15</v>
      </c>
      <c r="R75" s="46">
        <v>31</v>
      </c>
      <c r="S75" s="46">
        <v>103</v>
      </c>
      <c r="T75" s="45">
        <v>17</v>
      </c>
      <c r="U75" s="46">
        <v>29</v>
      </c>
      <c r="V75" s="46">
        <v>28</v>
      </c>
      <c r="W75" s="46">
        <v>5</v>
      </c>
      <c r="X75" s="46"/>
      <c r="Y75" s="46">
        <v>3</v>
      </c>
      <c r="Z75" s="46"/>
      <c r="AA75" s="46"/>
      <c r="AB75" s="46"/>
      <c r="AC75" s="46"/>
      <c r="AD75" s="46">
        <v>13</v>
      </c>
      <c r="AE75" s="46">
        <v>7</v>
      </c>
      <c r="AF75" s="46">
        <v>102</v>
      </c>
      <c r="AG75" s="57">
        <v>205</v>
      </c>
    </row>
    <row r="76" spans="1:33">
      <c r="A76" s="62" t="s">
        <v>110</v>
      </c>
      <c r="B76" s="189">
        <v>348043</v>
      </c>
      <c r="C76" s="189">
        <v>5695570</v>
      </c>
      <c r="D76" s="190" t="str">
        <f t="shared" si="1"/>
        <v>30153</v>
      </c>
      <c r="E76" s="63">
        <v>701</v>
      </c>
      <c r="F76" s="64" t="s">
        <v>150</v>
      </c>
      <c r="G76" s="45"/>
      <c r="H76" s="46"/>
      <c r="I76" s="46"/>
      <c r="J76" s="46"/>
      <c r="K76" s="46"/>
      <c r="L76" s="46"/>
      <c r="M76" s="46"/>
      <c r="N76" s="46"/>
      <c r="O76" s="46"/>
      <c r="P76" s="46"/>
      <c r="Q76" s="46"/>
      <c r="R76" s="46"/>
      <c r="S76" s="46"/>
      <c r="T76" s="45"/>
      <c r="U76" s="46"/>
      <c r="V76" s="46"/>
      <c r="W76" s="46"/>
      <c r="X76" s="46"/>
      <c r="Y76" s="46"/>
      <c r="Z76" s="46"/>
      <c r="AA76" s="46"/>
      <c r="AB76" s="46"/>
      <c r="AC76" s="46"/>
      <c r="AD76" s="46">
        <v>11</v>
      </c>
      <c r="AE76" s="46">
        <v>8</v>
      </c>
      <c r="AF76" s="46">
        <v>19</v>
      </c>
      <c r="AG76" s="57">
        <v>19</v>
      </c>
    </row>
    <row r="77" spans="1:33">
      <c r="A77" s="62" t="s">
        <v>67</v>
      </c>
      <c r="B77" s="189">
        <v>345975</v>
      </c>
      <c r="C77" s="189">
        <v>5700641</v>
      </c>
      <c r="D77" s="190" t="str">
        <f t="shared" si="1"/>
        <v>30930</v>
      </c>
      <c r="E77" s="63">
        <v>504</v>
      </c>
      <c r="F77" s="64" t="s">
        <v>140</v>
      </c>
      <c r="G77" s="45"/>
      <c r="H77" s="46"/>
      <c r="I77" s="46"/>
      <c r="J77" s="46"/>
      <c r="K77" s="46"/>
      <c r="L77" s="46"/>
      <c r="M77" s="46"/>
      <c r="N77" s="46">
        <v>3</v>
      </c>
      <c r="O77" s="46">
        <v>30</v>
      </c>
      <c r="P77" s="46">
        <v>31</v>
      </c>
      <c r="Q77" s="46">
        <v>30</v>
      </c>
      <c r="R77" s="46">
        <v>31</v>
      </c>
      <c r="S77" s="46">
        <v>125</v>
      </c>
      <c r="T77" s="45">
        <v>31</v>
      </c>
      <c r="U77" s="46">
        <v>29</v>
      </c>
      <c r="V77" s="46">
        <v>31</v>
      </c>
      <c r="W77" s="46">
        <v>30</v>
      </c>
      <c r="X77" s="46">
        <v>29</v>
      </c>
      <c r="Y77" s="46">
        <v>27</v>
      </c>
      <c r="Z77" s="46">
        <v>31</v>
      </c>
      <c r="AA77" s="46">
        <v>30</v>
      </c>
      <c r="AB77" s="46">
        <v>22</v>
      </c>
      <c r="AC77" s="46">
        <v>17</v>
      </c>
      <c r="AD77" s="46">
        <v>2</v>
      </c>
      <c r="AE77" s="46">
        <v>4</v>
      </c>
      <c r="AF77" s="46">
        <v>283</v>
      </c>
      <c r="AG77" s="57">
        <v>408</v>
      </c>
    </row>
    <row r="78" spans="1:33">
      <c r="A78" s="62" t="s">
        <v>68</v>
      </c>
      <c r="B78" s="189">
        <v>343330</v>
      </c>
      <c r="C78" s="189">
        <v>5709626</v>
      </c>
      <c r="D78" s="190" t="str">
        <f t="shared" si="1"/>
        <v>31284</v>
      </c>
      <c r="E78" s="63">
        <v>106</v>
      </c>
      <c r="F78" s="64" t="s">
        <v>126</v>
      </c>
      <c r="G78" s="45"/>
      <c r="H78" s="46"/>
      <c r="I78" s="46"/>
      <c r="J78" s="46"/>
      <c r="K78" s="46"/>
      <c r="L78" s="46"/>
      <c r="M78" s="46"/>
      <c r="N78" s="46"/>
      <c r="O78" s="46">
        <v>24</v>
      </c>
      <c r="P78" s="46">
        <v>31</v>
      </c>
      <c r="Q78" s="46">
        <v>30</v>
      </c>
      <c r="R78" s="46">
        <v>31</v>
      </c>
      <c r="S78" s="46">
        <v>116</v>
      </c>
      <c r="T78" s="45">
        <v>31</v>
      </c>
      <c r="U78" s="46">
        <v>29</v>
      </c>
      <c r="V78" s="46">
        <v>16</v>
      </c>
      <c r="W78" s="46">
        <v>26</v>
      </c>
      <c r="X78" s="46">
        <v>31</v>
      </c>
      <c r="Y78" s="46">
        <v>30</v>
      </c>
      <c r="Z78" s="46">
        <v>31</v>
      </c>
      <c r="AA78" s="46">
        <v>31</v>
      </c>
      <c r="AB78" s="46">
        <v>30</v>
      </c>
      <c r="AC78" s="46">
        <v>31</v>
      </c>
      <c r="AD78" s="46">
        <v>30</v>
      </c>
      <c r="AE78" s="46">
        <v>8</v>
      </c>
      <c r="AF78" s="46">
        <v>324</v>
      </c>
      <c r="AG78" s="57">
        <v>440</v>
      </c>
    </row>
    <row r="79" spans="1:33">
      <c r="A79" s="62" t="s">
        <v>69</v>
      </c>
      <c r="B79" s="189">
        <v>340878</v>
      </c>
      <c r="C79" s="189">
        <v>5711983</v>
      </c>
      <c r="D79" s="190" t="str">
        <f t="shared" si="1"/>
        <v>32238</v>
      </c>
      <c r="E79" s="63">
        <v>103</v>
      </c>
      <c r="F79" s="64" t="s">
        <v>123</v>
      </c>
      <c r="G79" s="45"/>
      <c r="H79" s="46"/>
      <c r="I79" s="46"/>
      <c r="J79" s="46"/>
      <c r="K79" s="46"/>
      <c r="L79" s="46"/>
      <c r="M79" s="46"/>
      <c r="N79" s="46"/>
      <c r="O79" s="46"/>
      <c r="P79" s="46">
        <v>29</v>
      </c>
      <c r="Q79" s="46">
        <v>30</v>
      </c>
      <c r="R79" s="46"/>
      <c r="S79" s="46">
        <v>59</v>
      </c>
      <c r="T79" s="45"/>
      <c r="U79" s="46">
        <v>21</v>
      </c>
      <c r="V79" s="46">
        <v>14</v>
      </c>
      <c r="W79" s="46"/>
      <c r="X79" s="46"/>
      <c r="Y79" s="46"/>
      <c r="Z79" s="46"/>
      <c r="AA79" s="46"/>
      <c r="AB79" s="46"/>
      <c r="AC79" s="46"/>
      <c r="AD79" s="46"/>
      <c r="AE79" s="46"/>
      <c r="AF79" s="46">
        <v>35</v>
      </c>
      <c r="AG79" s="57">
        <v>94</v>
      </c>
    </row>
    <row r="80" spans="1:33">
      <c r="A80" s="62" t="s">
        <v>70</v>
      </c>
      <c r="B80" s="189">
        <v>344880</v>
      </c>
      <c r="C80" s="189">
        <v>5696668</v>
      </c>
      <c r="D80" s="190" t="str">
        <f t="shared" si="1"/>
        <v>32613</v>
      </c>
      <c r="E80" s="63">
        <v>509</v>
      </c>
      <c r="F80" s="64" t="s">
        <v>145</v>
      </c>
      <c r="G80" s="45"/>
      <c r="H80" s="46"/>
      <c r="I80" s="46"/>
      <c r="J80" s="46"/>
      <c r="K80" s="46"/>
      <c r="L80" s="46"/>
      <c r="M80" s="46"/>
      <c r="N80" s="46"/>
      <c r="O80" s="46"/>
      <c r="P80" s="46">
        <v>21</v>
      </c>
      <c r="Q80" s="46">
        <v>30</v>
      </c>
      <c r="R80" s="46">
        <v>31</v>
      </c>
      <c r="S80" s="46">
        <v>82</v>
      </c>
      <c r="T80" s="45">
        <v>31</v>
      </c>
      <c r="U80" s="46">
        <v>23</v>
      </c>
      <c r="V80" s="46">
        <v>31</v>
      </c>
      <c r="W80" s="46">
        <v>30</v>
      </c>
      <c r="X80" s="46">
        <v>31</v>
      </c>
      <c r="Y80" s="46">
        <v>13</v>
      </c>
      <c r="Z80" s="46">
        <v>31</v>
      </c>
      <c r="AA80" s="46">
        <v>24</v>
      </c>
      <c r="AB80" s="46">
        <v>30</v>
      </c>
      <c r="AC80" s="46">
        <v>31</v>
      </c>
      <c r="AD80" s="46">
        <v>30</v>
      </c>
      <c r="AE80" s="46">
        <v>8</v>
      </c>
      <c r="AF80" s="46">
        <v>313</v>
      </c>
      <c r="AG80" s="57">
        <v>395</v>
      </c>
    </row>
    <row r="81" spans="1:33">
      <c r="A81" s="62" t="s">
        <v>71</v>
      </c>
      <c r="B81" s="189">
        <v>345113</v>
      </c>
      <c r="C81" s="189">
        <v>5704340</v>
      </c>
      <c r="D81" s="190" t="str">
        <f t="shared" si="1"/>
        <v>3293</v>
      </c>
      <c r="E81" s="63">
        <v>306</v>
      </c>
      <c r="F81" s="64" t="s">
        <v>133</v>
      </c>
      <c r="G81" s="45">
        <v>31</v>
      </c>
      <c r="H81" s="46">
        <v>28</v>
      </c>
      <c r="I81" s="46">
        <v>31</v>
      </c>
      <c r="J81" s="46">
        <v>30</v>
      </c>
      <c r="K81" s="46">
        <v>7</v>
      </c>
      <c r="L81" s="46"/>
      <c r="M81" s="46"/>
      <c r="N81" s="46"/>
      <c r="O81" s="46"/>
      <c r="P81" s="46"/>
      <c r="Q81" s="46"/>
      <c r="R81" s="46"/>
      <c r="S81" s="46">
        <v>127</v>
      </c>
      <c r="T81" s="45"/>
      <c r="U81" s="46"/>
      <c r="V81" s="46"/>
      <c r="W81" s="46"/>
      <c r="X81" s="46"/>
      <c r="Y81" s="46"/>
      <c r="Z81" s="46"/>
      <c r="AA81" s="46"/>
      <c r="AB81" s="46"/>
      <c r="AC81" s="46"/>
      <c r="AD81" s="46"/>
      <c r="AE81" s="46"/>
      <c r="AF81" s="46"/>
      <c r="AG81" s="57">
        <v>127</v>
      </c>
    </row>
    <row r="82" spans="1:33">
      <c r="A82" s="62" t="s">
        <v>72</v>
      </c>
      <c r="B82" s="189">
        <v>346107</v>
      </c>
      <c r="C82" s="189">
        <v>5700414</v>
      </c>
      <c r="D82" s="190" t="str">
        <f t="shared" si="1"/>
        <v>36855</v>
      </c>
      <c r="E82" s="63">
        <v>504</v>
      </c>
      <c r="F82" s="64" t="s">
        <v>140</v>
      </c>
      <c r="G82" s="45"/>
      <c r="H82" s="46"/>
      <c r="I82" s="46"/>
      <c r="J82" s="46"/>
      <c r="K82" s="46"/>
      <c r="L82" s="46"/>
      <c r="M82" s="46"/>
      <c r="N82" s="46"/>
      <c r="O82" s="46"/>
      <c r="P82" s="46"/>
      <c r="Q82" s="46"/>
      <c r="R82" s="46">
        <v>11</v>
      </c>
      <c r="S82" s="46">
        <v>11</v>
      </c>
      <c r="T82" s="45">
        <v>31</v>
      </c>
      <c r="U82" s="46">
        <v>29</v>
      </c>
      <c r="V82" s="46">
        <v>31</v>
      </c>
      <c r="W82" s="46">
        <v>30</v>
      </c>
      <c r="X82" s="46">
        <v>31</v>
      </c>
      <c r="Y82" s="46">
        <v>30</v>
      </c>
      <c r="Z82" s="46">
        <v>31</v>
      </c>
      <c r="AA82" s="46">
        <v>31</v>
      </c>
      <c r="AB82" s="46">
        <v>30</v>
      </c>
      <c r="AC82" s="46">
        <v>31</v>
      </c>
      <c r="AD82" s="46">
        <v>30</v>
      </c>
      <c r="AE82" s="46">
        <v>8</v>
      </c>
      <c r="AF82" s="46">
        <v>343</v>
      </c>
      <c r="AG82" s="57">
        <v>354</v>
      </c>
    </row>
    <row r="83" spans="1:33">
      <c r="A83" s="62" t="s">
        <v>73</v>
      </c>
      <c r="B83" s="189">
        <v>338465</v>
      </c>
      <c r="C83" s="189">
        <v>5701782</v>
      </c>
      <c r="D83" s="190" t="str">
        <f t="shared" si="1"/>
        <v>36933 /41542</v>
      </c>
      <c r="E83" s="63">
        <v>403</v>
      </c>
      <c r="F83" s="64" t="s">
        <v>137</v>
      </c>
      <c r="G83" s="45"/>
      <c r="H83" s="46"/>
      <c r="I83" s="46"/>
      <c r="J83" s="46"/>
      <c r="K83" s="46"/>
      <c r="L83" s="46"/>
      <c r="M83" s="46"/>
      <c r="N83" s="46"/>
      <c r="O83" s="46"/>
      <c r="P83" s="46"/>
      <c r="Q83" s="46"/>
      <c r="R83" s="46">
        <v>9</v>
      </c>
      <c r="S83" s="46">
        <v>9</v>
      </c>
      <c r="T83" s="45">
        <v>30</v>
      </c>
      <c r="U83" s="46">
        <v>29</v>
      </c>
      <c r="V83" s="46">
        <v>31</v>
      </c>
      <c r="W83" s="46">
        <v>30</v>
      </c>
      <c r="X83" s="46">
        <v>26</v>
      </c>
      <c r="Y83" s="46">
        <v>2</v>
      </c>
      <c r="Z83" s="46">
        <v>19</v>
      </c>
      <c r="AA83" s="46">
        <v>30</v>
      </c>
      <c r="AB83" s="46">
        <v>30</v>
      </c>
      <c r="AC83" s="46">
        <v>31</v>
      </c>
      <c r="AD83" s="46">
        <v>30</v>
      </c>
      <c r="AE83" s="46">
        <v>8</v>
      </c>
      <c r="AF83" s="46">
        <v>296</v>
      </c>
      <c r="AG83" s="57">
        <v>305</v>
      </c>
    </row>
    <row r="84" spans="1:33">
      <c r="A84" s="62" t="s">
        <v>74</v>
      </c>
      <c r="B84" s="189">
        <v>343513</v>
      </c>
      <c r="C84" s="189">
        <v>5696304</v>
      </c>
      <c r="D84" s="190" t="str">
        <f t="shared" si="1"/>
        <v>36967 /42180</v>
      </c>
      <c r="E84" s="63">
        <v>704</v>
      </c>
      <c r="F84" s="64" t="s">
        <v>152</v>
      </c>
      <c r="G84" s="45"/>
      <c r="H84" s="46"/>
      <c r="I84" s="46"/>
      <c r="J84" s="46"/>
      <c r="K84" s="46"/>
      <c r="L84" s="46"/>
      <c r="M84" s="46"/>
      <c r="N84" s="46"/>
      <c r="O84" s="46"/>
      <c r="P84" s="46"/>
      <c r="Q84" s="46"/>
      <c r="R84" s="46">
        <v>9</v>
      </c>
      <c r="S84" s="46">
        <v>9</v>
      </c>
      <c r="T84" s="45">
        <v>31</v>
      </c>
      <c r="U84" s="46">
        <v>22</v>
      </c>
      <c r="V84" s="46">
        <v>31</v>
      </c>
      <c r="W84" s="46">
        <v>30</v>
      </c>
      <c r="X84" s="46">
        <v>31</v>
      </c>
      <c r="Y84" s="46">
        <v>21</v>
      </c>
      <c r="Z84" s="46">
        <v>31</v>
      </c>
      <c r="AA84" s="46">
        <v>28</v>
      </c>
      <c r="AB84" s="46">
        <v>30</v>
      </c>
      <c r="AC84" s="46">
        <v>31</v>
      </c>
      <c r="AD84" s="46">
        <v>30</v>
      </c>
      <c r="AE84" s="46">
        <v>8</v>
      </c>
      <c r="AF84" s="46">
        <v>324</v>
      </c>
      <c r="AG84" s="57">
        <v>333</v>
      </c>
    </row>
    <row r="85" spans="1:33">
      <c r="A85" s="62" t="s">
        <v>111</v>
      </c>
      <c r="B85" s="189">
        <v>339684</v>
      </c>
      <c r="C85" s="189">
        <v>5703740</v>
      </c>
      <c r="D85" s="190" t="str">
        <f t="shared" si="1"/>
        <v>38001</v>
      </c>
      <c r="E85" s="63">
        <v>402</v>
      </c>
      <c r="F85" s="64" t="s">
        <v>136</v>
      </c>
      <c r="G85" s="45"/>
      <c r="H85" s="46"/>
      <c r="I85" s="46"/>
      <c r="J85" s="46"/>
      <c r="K85" s="46"/>
      <c r="L85" s="46"/>
      <c r="M85" s="46"/>
      <c r="N85" s="46"/>
      <c r="O85" s="46"/>
      <c r="P85" s="46"/>
      <c r="Q85" s="46"/>
      <c r="R85" s="46"/>
      <c r="S85" s="46"/>
      <c r="T85" s="45">
        <v>28</v>
      </c>
      <c r="U85" s="46">
        <v>29</v>
      </c>
      <c r="V85" s="46">
        <v>31</v>
      </c>
      <c r="W85" s="46">
        <v>30</v>
      </c>
      <c r="X85" s="46">
        <v>31</v>
      </c>
      <c r="Y85" s="46">
        <v>30</v>
      </c>
      <c r="Z85" s="46">
        <v>31</v>
      </c>
      <c r="AA85" s="46">
        <v>31</v>
      </c>
      <c r="AB85" s="46">
        <v>29</v>
      </c>
      <c r="AC85" s="46">
        <v>14</v>
      </c>
      <c r="AD85" s="46">
        <v>23</v>
      </c>
      <c r="AE85" s="46">
        <v>8</v>
      </c>
      <c r="AF85" s="46">
        <v>315</v>
      </c>
      <c r="AG85" s="57">
        <v>315</v>
      </c>
    </row>
    <row r="86" spans="1:33">
      <c r="A86" s="62" t="s">
        <v>75</v>
      </c>
      <c r="B86" s="189">
        <v>340408</v>
      </c>
      <c r="C86" s="189">
        <v>5705042</v>
      </c>
      <c r="D86" s="190" t="str">
        <f t="shared" si="1"/>
        <v>3909</v>
      </c>
      <c r="E86" s="63">
        <v>303</v>
      </c>
      <c r="F86" s="64" t="s">
        <v>131</v>
      </c>
      <c r="G86" s="45">
        <v>31</v>
      </c>
      <c r="H86" s="46">
        <v>28</v>
      </c>
      <c r="I86" s="46">
        <v>31</v>
      </c>
      <c r="J86" s="46">
        <v>30</v>
      </c>
      <c r="K86" s="46">
        <v>31</v>
      </c>
      <c r="L86" s="46">
        <v>30</v>
      </c>
      <c r="M86" s="46">
        <v>31</v>
      </c>
      <c r="N86" s="46">
        <v>31</v>
      </c>
      <c r="O86" s="46">
        <v>30</v>
      </c>
      <c r="P86" s="46">
        <v>31</v>
      </c>
      <c r="Q86" s="46">
        <v>30</v>
      </c>
      <c r="R86" s="46">
        <v>31</v>
      </c>
      <c r="S86" s="46">
        <v>365</v>
      </c>
      <c r="T86" s="45">
        <v>19</v>
      </c>
      <c r="U86" s="46"/>
      <c r="V86" s="46"/>
      <c r="W86" s="46"/>
      <c r="X86" s="46"/>
      <c r="Y86" s="46"/>
      <c r="Z86" s="46"/>
      <c r="AA86" s="46"/>
      <c r="AB86" s="46"/>
      <c r="AC86" s="46"/>
      <c r="AD86" s="46"/>
      <c r="AE86" s="46"/>
      <c r="AF86" s="46">
        <v>19</v>
      </c>
      <c r="AG86" s="57">
        <v>384</v>
      </c>
    </row>
    <row r="87" spans="1:33">
      <c r="A87" s="62" t="s">
        <v>112</v>
      </c>
      <c r="B87" s="189">
        <v>346199</v>
      </c>
      <c r="C87" s="189">
        <v>5698854</v>
      </c>
      <c r="D87" s="190" t="str">
        <f t="shared" si="1"/>
        <v>41927</v>
      </c>
      <c r="E87" s="63">
        <v>506</v>
      </c>
      <c r="F87" s="64" t="s">
        <v>142</v>
      </c>
      <c r="G87" s="45"/>
      <c r="H87" s="46"/>
      <c r="I87" s="46"/>
      <c r="J87" s="46"/>
      <c r="K87" s="46"/>
      <c r="L87" s="46"/>
      <c r="M87" s="46"/>
      <c r="N87" s="46"/>
      <c r="O87" s="46"/>
      <c r="P87" s="46"/>
      <c r="Q87" s="46"/>
      <c r="R87" s="46"/>
      <c r="S87" s="46"/>
      <c r="T87" s="45"/>
      <c r="U87" s="46"/>
      <c r="V87" s="46">
        <v>30</v>
      </c>
      <c r="W87" s="46">
        <v>30</v>
      </c>
      <c r="X87" s="46">
        <v>31</v>
      </c>
      <c r="Y87" s="46">
        <v>30</v>
      </c>
      <c r="Z87" s="46">
        <v>31</v>
      </c>
      <c r="AA87" s="46">
        <v>31</v>
      </c>
      <c r="AB87" s="46">
        <v>30</v>
      </c>
      <c r="AC87" s="46">
        <v>31</v>
      </c>
      <c r="AD87" s="46">
        <v>30</v>
      </c>
      <c r="AE87" s="46">
        <v>8</v>
      </c>
      <c r="AF87" s="46">
        <v>282</v>
      </c>
      <c r="AG87" s="57">
        <v>282</v>
      </c>
    </row>
    <row r="88" spans="1:33">
      <c r="A88" s="62" t="s">
        <v>76</v>
      </c>
      <c r="B88" s="189">
        <v>344103</v>
      </c>
      <c r="C88" s="189">
        <v>5694020</v>
      </c>
      <c r="D88" s="190" t="str">
        <f t="shared" si="1"/>
        <v>42538</v>
      </c>
      <c r="E88" s="63">
        <v>703</v>
      </c>
      <c r="F88" s="64" t="s">
        <v>151</v>
      </c>
      <c r="G88" s="45"/>
      <c r="H88" s="46"/>
      <c r="I88" s="46"/>
      <c r="J88" s="46"/>
      <c r="K88" s="46">
        <v>24</v>
      </c>
      <c r="L88" s="46">
        <v>25</v>
      </c>
      <c r="M88" s="46">
        <v>31</v>
      </c>
      <c r="N88" s="46">
        <v>3</v>
      </c>
      <c r="O88" s="46">
        <v>30</v>
      </c>
      <c r="P88" s="46">
        <v>31</v>
      </c>
      <c r="Q88" s="46">
        <v>30</v>
      </c>
      <c r="R88" s="46">
        <v>28</v>
      </c>
      <c r="S88" s="46">
        <v>202</v>
      </c>
      <c r="T88" s="45"/>
      <c r="U88" s="46">
        <v>2</v>
      </c>
      <c r="V88" s="46">
        <v>31</v>
      </c>
      <c r="W88" s="46">
        <v>30</v>
      </c>
      <c r="X88" s="46">
        <v>31</v>
      </c>
      <c r="Y88" s="46">
        <v>30</v>
      </c>
      <c r="Z88" s="46">
        <v>31</v>
      </c>
      <c r="AA88" s="46">
        <v>30</v>
      </c>
      <c r="AB88" s="46">
        <v>30</v>
      </c>
      <c r="AC88" s="46">
        <v>31</v>
      </c>
      <c r="AD88" s="46">
        <v>30</v>
      </c>
      <c r="AE88" s="46">
        <v>8</v>
      </c>
      <c r="AF88" s="46">
        <v>284</v>
      </c>
      <c r="AG88" s="57">
        <v>486</v>
      </c>
    </row>
    <row r="89" spans="1:33">
      <c r="A89" s="62" t="s">
        <v>77</v>
      </c>
      <c r="B89" s="189">
        <v>342251</v>
      </c>
      <c r="C89" s="189">
        <v>5712887</v>
      </c>
      <c r="D89" s="190" t="str">
        <f t="shared" si="1"/>
        <v>4400</v>
      </c>
      <c r="E89" s="63">
        <v>102</v>
      </c>
      <c r="F89" s="64" t="s">
        <v>122</v>
      </c>
      <c r="G89" s="45"/>
      <c r="H89" s="46"/>
      <c r="I89" s="46"/>
      <c r="J89" s="46">
        <v>11</v>
      </c>
      <c r="K89" s="46">
        <v>7</v>
      </c>
      <c r="L89" s="46"/>
      <c r="M89" s="46"/>
      <c r="N89" s="46"/>
      <c r="O89" s="46"/>
      <c r="P89" s="46"/>
      <c r="Q89" s="46"/>
      <c r="R89" s="46"/>
      <c r="S89" s="46">
        <v>18</v>
      </c>
      <c r="T89" s="45"/>
      <c r="U89" s="46"/>
      <c r="V89" s="46"/>
      <c r="W89" s="46"/>
      <c r="X89" s="46"/>
      <c r="Y89" s="46"/>
      <c r="Z89" s="46"/>
      <c r="AA89" s="46"/>
      <c r="AB89" s="46"/>
      <c r="AC89" s="46"/>
      <c r="AD89" s="46"/>
      <c r="AE89" s="46"/>
      <c r="AF89" s="46"/>
      <c r="AG89" s="57">
        <v>18</v>
      </c>
    </row>
    <row r="90" spans="1:33">
      <c r="A90" s="62" t="s">
        <v>113</v>
      </c>
      <c r="B90" s="189">
        <v>344890</v>
      </c>
      <c r="C90" s="189">
        <v>5710691</v>
      </c>
      <c r="D90" s="190" t="str">
        <f t="shared" si="1"/>
        <v>45826 /46647</v>
      </c>
      <c r="E90" s="63">
        <v>105</v>
      </c>
      <c r="F90" s="64" t="s">
        <v>125</v>
      </c>
      <c r="G90" s="45"/>
      <c r="H90" s="46"/>
      <c r="I90" s="46"/>
      <c r="J90" s="46"/>
      <c r="K90" s="46"/>
      <c r="L90" s="46"/>
      <c r="M90" s="46"/>
      <c r="N90" s="46"/>
      <c r="O90" s="46"/>
      <c r="P90" s="46"/>
      <c r="Q90" s="46"/>
      <c r="R90" s="46"/>
      <c r="S90" s="46"/>
      <c r="T90" s="45"/>
      <c r="U90" s="46"/>
      <c r="V90" s="46"/>
      <c r="W90" s="46"/>
      <c r="X90" s="46">
        <v>8</v>
      </c>
      <c r="Y90" s="46">
        <v>3</v>
      </c>
      <c r="Z90" s="46"/>
      <c r="AA90" s="46"/>
      <c r="AB90" s="46"/>
      <c r="AC90" s="46"/>
      <c r="AD90" s="46"/>
      <c r="AE90" s="46"/>
      <c r="AF90" s="46">
        <v>11</v>
      </c>
      <c r="AG90" s="57">
        <v>11</v>
      </c>
    </row>
    <row r="91" spans="1:33">
      <c r="A91" s="62" t="s">
        <v>114</v>
      </c>
      <c r="B91" s="189">
        <v>346564</v>
      </c>
      <c r="C91" s="189">
        <v>5701736</v>
      </c>
      <c r="D91" s="190" t="str">
        <f t="shared" si="1"/>
        <v>46481 /46491</v>
      </c>
      <c r="E91" s="63">
        <v>504</v>
      </c>
      <c r="F91" s="64" t="s">
        <v>140</v>
      </c>
      <c r="G91" s="45"/>
      <c r="H91" s="46"/>
      <c r="I91" s="46"/>
      <c r="J91" s="46"/>
      <c r="K91" s="46"/>
      <c r="L91" s="46"/>
      <c r="M91" s="46"/>
      <c r="N91" s="46"/>
      <c r="O91" s="46"/>
      <c r="P91" s="46"/>
      <c r="Q91" s="46"/>
      <c r="R91" s="46"/>
      <c r="S91" s="46"/>
      <c r="T91" s="45"/>
      <c r="U91" s="46"/>
      <c r="V91" s="46"/>
      <c r="W91" s="46"/>
      <c r="X91" s="46">
        <v>5</v>
      </c>
      <c r="Y91" s="46">
        <v>30</v>
      </c>
      <c r="Z91" s="46">
        <v>31</v>
      </c>
      <c r="AA91" s="46">
        <v>31</v>
      </c>
      <c r="AB91" s="46">
        <v>30</v>
      </c>
      <c r="AC91" s="46">
        <v>31</v>
      </c>
      <c r="AD91" s="46">
        <v>30</v>
      </c>
      <c r="AE91" s="46">
        <v>8</v>
      </c>
      <c r="AF91" s="46">
        <v>196</v>
      </c>
      <c r="AG91" s="57">
        <v>196</v>
      </c>
    </row>
    <row r="92" spans="1:33">
      <c r="A92" s="62" t="s">
        <v>115</v>
      </c>
      <c r="B92" s="189">
        <v>344022</v>
      </c>
      <c r="C92" s="189">
        <v>5700478</v>
      </c>
      <c r="D92" s="190" t="str">
        <f t="shared" si="1"/>
        <v>50803</v>
      </c>
      <c r="E92" s="63">
        <v>501</v>
      </c>
      <c r="F92" s="64" t="s">
        <v>139</v>
      </c>
      <c r="G92" s="45"/>
      <c r="H92" s="46"/>
      <c r="I92" s="46"/>
      <c r="J92" s="46"/>
      <c r="K92" s="46"/>
      <c r="L92" s="46"/>
      <c r="M92" s="46"/>
      <c r="N92" s="46"/>
      <c r="O92" s="46"/>
      <c r="P92" s="46"/>
      <c r="Q92" s="46"/>
      <c r="R92" s="46"/>
      <c r="S92" s="46"/>
      <c r="T92" s="45"/>
      <c r="U92" s="46"/>
      <c r="V92" s="46"/>
      <c r="W92" s="46"/>
      <c r="X92" s="46"/>
      <c r="Y92" s="46"/>
      <c r="Z92" s="46"/>
      <c r="AA92" s="46"/>
      <c r="AB92" s="46"/>
      <c r="AC92" s="46"/>
      <c r="AD92" s="46">
        <v>30</v>
      </c>
      <c r="AE92" s="46">
        <v>8</v>
      </c>
      <c r="AF92" s="46">
        <v>38</v>
      </c>
      <c r="AG92" s="57">
        <v>38</v>
      </c>
    </row>
    <row r="93" spans="1:33">
      <c r="A93" s="62" t="s">
        <v>116</v>
      </c>
      <c r="B93" s="189">
        <v>338537</v>
      </c>
      <c r="C93" s="189">
        <v>5698645</v>
      </c>
      <c r="D93" s="190" t="str">
        <f t="shared" si="1"/>
        <v>50900</v>
      </c>
      <c r="E93" s="63">
        <v>603</v>
      </c>
      <c r="F93" s="64" t="s">
        <v>147</v>
      </c>
      <c r="G93" s="45"/>
      <c r="H93" s="46"/>
      <c r="I93" s="46"/>
      <c r="J93" s="46"/>
      <c r="K93" s="46"/>
      <c r="L93" s="46"/>
      <c r="M93" s="46"/>
      <c r="N93" s="46"/>
      <c r="O93" s="46"/>
      <c r="P93" s="46"/>
      <c r="Q93" s="46"/>
      <c r="R93" s="46"/>
      <c r="S93" s="46"/>
      <c r="T93" s="45"/>
      <c r="U93" s="46"/>
      <c r="V93" s="46"/>
      <c r="W93" s="46"/>
      <c r="X93" s="46"/>
      <c r="Y93" s="46"/>
      <c r="Z93" s="46"/>
      <c r="AA93" s="46"/>
      <c r="AB93" s="46"/>
      <c r="AC93" s="46">
        <v>11</v>
      </c>
      <c r="AD93" s="46">
        <v>30</v>
      </c>
      <c r="AE93" s="46">
        <v>8</v>
      </c>
      <c r="AF93" s="46">
        <v>49</v>
      </c>
      <c r="AG93" s="57">
        <v>49</v>
      </c>
    </row>
    <row r="94" spans="1:33">
      <c r="A94" s="62" t="s">
        <v>117</v>
      </c>
      <c r="B94" s="189">
        <v>346531</v>
      </c>
      <c r="C94" s="189">
        <v>5700624</v>
      </c>
      <c r="D94" s="190" t="str">
        <f t="shared" si="1"/>
        <v>52298</v>
      </c>
      <c r="E94" s="63">
        <v>504</v>
      </c>
      <c r="F94" s="64" t="s">
        <v>140</v>
      </c>
      <c r="G94" s="45"/>
      <c r="H94" s="46"/>
      <c r="I94" s="46"/>
      <c r="J94" s="46"/>
      <c r="K94" s="46"/>
      <c r="L94" s="46"/>
      <c r="M94" s="46"/>
      <c r="N94" s="46"/>
      <c r="O94" s="46"/>
      <c r="P94" s="46"/>
      <c r="Q94" s="46"/>
      <c r="R94" s="46"/>
      <c r="S94" s="46"/>
      <c r="T94" s="45"/>
      <c r="U94" s="46"/>
      <c r="V94" s="46"/>
      <c r="W94" s="46"/>
      <c r="X94" s="46"/>
      <c r="Y94" s="46"/>
      <c r="Z94" s="46"/>
      <c r="AA94" s="46"/>
      <c r="AB94" s="46"/>
      <c r="AC94" s="46"/>
      <c r="AD94" s="46">
        <v>11</v>
      </c>
      <c r="AE94" s="46">
        <v>8</v>
      </c>
      <c r="AF94" s="46">
        <v>19</v>
      </c>
      <c r="AG94" s="57">
        <v>19</v>
      </c>
    </row>
    <row r="95" spans="1:33">
      <c r="A95" s="62" t="s">
        <v>78</v>
      </c>
      <c r="B95" s="189">
        <v>342701</v>
      </c>
      <c r="C95" s="189">
        <v>5702745</v>
      </c>
      <c r="D95" s="190" t="str">
        <f t="shared" si="1"/>
        <v>5351</v>
      </c>
      <c r="E95" s="63">
        <v>401</v>
      </c>
      <c r="F95" s="64" t="s">
        <v>135</v>
      </c>
      <c r="G95" s="45">
        <v>31</v>
      </c>
      <c r="H95" s="46">
        <v>28</v>
      </c>
      <c r="I95" s="46">
        <v>31</v>
      </c>
      <c r="J95" s="46">
        <v>30</v>
      </c>
      <c r="K95" s="46">
        <v>31</v>
      </c>
      <c r="L95" s="46">
        <v>30</v>
      </c>
      <c r="M95" s="46">
        <v>31</v>
      </c>
      <c r="N95" s="46">
        <v>31</v>
      </c>
      <c r="O95" s="46">
        <v>30</v>
      </c>
      <c r="P95" s="46">
        <v>31</v>
      </c>
      <c r="Q95" s="46">
        <v>28</v>
      </c>
      <c r="R95" s="46">
        <v>4</v>
      </c>
      <c r="S95" s="46">
        <v>336</v>
      </c>
      <c r="T95" s="45">
        <v>17</v>
      </c>
      <c r="U95" s="46">
        <v>21</v>
      </c>
      <c r="V95" s="46">
        <v>10</v>
      </c>
      <c r="W95" s="46"/>
      <c r="X95" s="46"/>
      <c r="Y95" s="46"/>
      <c r="Z95" s="46"/>
      <c r="AA95" s="46"/>
      <c r="AB95" s="46">
        <v>9</v>
      </c>
      <c r="AC95" s="46">
        <v>31</v>
      </c>
      <c r="AD95" s="46">
        <v>30</v>
      </c>
      <c r="AE95" s="46">
        <v>8</v>
      </c>
      <c r="AF95" s="46">
        <v>126</v>
      </c>
      <c r="AG95" s="57">
        <v>462</v>
      </c>
    </row>
    <row r="96" spans="1:33">
      <c r="A96" s="62" t="s">
        <v>79</v>
      </c>
      <c r="B96" s="189">
        <v>340057</v>
      </c>
      <c r="C96" s="189">
        <v>5702716</v>
      </c>
      <c r="D96" s="190" t="str">
        <f t="shared" si="1"/>
        <v>6632</v>
      </c>
      <c r="E96" s="63">
        <v>402</v>
      </c>
      <c r="F96" s="64" t="s">
        <v>136</v>
      </c>
      <c r="G96" s="45"/>
      <c r="H96" s="46">
        <v>2</v>
      </c>
      <c r="I96" s="46"/>
      <c r="J96" s="46"/>
      <c r="K96" s="46"/>
      <c r="L96" s="46"/>
      <c r="M96" s="46"/>
      <c r="N96" s="46"/>
      <c r="O96" s="46"/>
      <c r="P96" s="46"/>
      <c r="Q96" s="46"/>
      <c r="R96" s="46"/>
      <c r="S96" s="46">
        <v>2</v>
      </c>
      <c r="T96" s="45"/>
      <c r="U96" s="46"/>
      <c r="V96" s="46"/>
      <c r="W96" s="46"/>
      <c r="X96" s="46"/>
      <c r="Y96" s="46"/>
      <c r="Z96" s="46"/>
      <c r="AA96" s="46"/>
      <c r="AB96" s="46"/>
      <c r="AC96" s="46"/>
      <c r="AD96" s="46"/>
      <c r="AE96" s="46"/>
      <c r="AF96" s="46"/>
      <c r="AG96" s="57">
        <v>2</v>
      </c>
    </row>
    <row r="97" spans="1:34">
      <c r="A97" s="62" t="s">
        <v>80</v>
      </c>
      <c r="B97" s="189">
        <v>339950</v>
      </c>
      <c r="C97" s="189">
        <v>5703721</v>
      </c>
      <c r="D97" s="190" t="str">
        <f t="shared" si="1"/>
        <v>7316</v>
      </c>
      <c r="E97" s="63">
        <v>402</v>
      </c>
      <c r="F97" s="64" t="s">
        <v>136</v>
      </c>
      <c r="G97" s="45"/>
      <c r="H97" s="46"/>
      <c r="I97" s="46"/>
      <c r="J97" s="46"/>
      <c r="K97" s="46">
        <v>21</v>
      </c>
      <c r="L97" s="46">
        <v>23</v>
      </c>
      <c r="M97" s="46">
        <v>31</v>
      </c>
      <c r="N97" s="46">
        <v>31</v>
      </c>
      <c r="O97" s="46">
        <v>30</v>
      </c>
      <c r="P97" s="46">
        <v>31</v>
      </c>
      <c r="Q97" s="46">
        <v>29</v>
      </c>
      <c r="R97" s="46">
        <v>30</v>
      </c>
      <c r="S97" s="46">
        <v>226</v>
      </c>
      <c r="T97" s="45">
        <v>31</v>
      </c>
      <c r="U97" s="46">
        <v>29</v>
      </c>
      <c r="V97" s="46">
        <v>31</v>
      </c>
      <c r="W97" s="46">
        <v>30</v>
      </c>
      <c r="X97" s="46">
        <v>31</v>
      </c>
      <c r="Y97" s="46">
        <v>30</v>
      </c>
      <c r="Z97" s="46">
        <v>31</v>
      </c>
      <c r="AA97" s="46">
        <v>31</v>
      </c>
      <c r="AB97" s="46">
        <v>30</v>
      </c>
      <c r="AC97" s="46">
        <v>31</v>
      </c>
      <c r="AD97" s="46">
        <v>24</v>
      </c>
      <c r="AE97" s="46">
        <v>8</v>
      </c>
      <c r="AF97" s="46">
        <v>337</v>
      </c>
      <c r="AG97" s="57">
        <v>563</v>
      </c>
    </row>
    <row r="98" spans="1:34">
      <c r="A98" s="62" t="s">
        <v>81</v>
      </c>
      <c r="B98" s="189">
        <v>345509</v>
      </c>
      <c r="C98" s="189">
        <v>5696760</v>
      </c>
      <c r="D98" s="190" t="str">
        <f t="shared" si="1"/>
        <v>7783</v>
      </c>
      <c r="E98" s="63">
        <v>509</v>
      </c>
      <c r="F98" s="64" t="s">
        <v>145</v>
      </c>
      <c r="G98" s="45">
        <v>27</v>
      </c>
      <c r="H98" s="46">
        <v>28</v>
      </c>
      <c r="I98" s="46">
        <v>31</v>
      </c>
      <c r="J98" s="46">
        <v>30</v>
      </c>
      <c r="K98" s="46">
        <v>7</v>
      </c>
      <c r="L98" s="46"/>
      <c r="M98" s="46"/>
      <c r="N98" s="46"/>
      <c r="O98" s="46"/>
      <c r="P98" s="46"/>
      <c r="Q98" s="46"/>
      <c r="R98" s="46"/>
      <c r="S98" s="46">
        <v>123</v>
      </c>
      <c r="T98" s="45"/>
      <c r="U98" s="46"/>
      <c r="V98" s="46"/>
      <c r="W98" s="46"/>
      <c r="X98" s="46"/>
      <c r="Y98" s="46"/>
      <c r="Z98" s="46"/>
      <c r="AA98" s="46"/>
      <c r="AB98" s="46"/>
      <c r="AC98" s="46"/>
      <c r="AD98" s="46"/>
      <c r="AE98" s="46"/>
      <c r="AF98" s="46"/>
      <c r="AG98" s="57">
        <v>123</v>
      </c>
    </row>
    <row r="99" spans="1:34">
      <c r="A99" s="62" t="s">
        <v>82</v>
      </c>
      <c r="B99" s="189">
        <v>346212</v>
      </c>
      <c r="C99" s="189">
        <v>5699298</v>
      </c>
      <c r="D99" s="190" t="str">
        <f t="shared" si="1"/>
        <v>7845</v>
      </c>
      <c r="E99" s="63">
        <v>506</v>
      </c>
      <c r="F99" s="64" t="s">
        <v>142</v>
      </c>
      <c r="G99" s="45">
        <v>31</v>
      </c>
      <c r="H99" s="46">
        <v>28</v>
      </c>
      <c r="I99" s="46">
        <v>31</v>
      </c>
      <c r="J99" s="46">
        <v>30</v>
      </c>
      <c r="K99" s="46">
        <v>31</v>
      </c>
      <c r="L99" s="46">
        <v>30</v>
      </c>
      <c r="M99" s="46">
        <v>31</v>
      </c>
      <c r="N99" s="46">
        <v>31</v>
      </c>
      <c r="O99" s="46">
        <v>30</v>
      </c>
      <c r="P99" s="46">
        <v>31</v>
      </c>
      <c r="Q99" s="46">
        <v>30</v>
      </c>
      <c r="R99" s="46">
        <v>31</v>
      </c>
      <c r="S99" s="46">
        <v>365</v>
      </c>
      <c r="T99" s="45">
        <v>31</v>
      </c>
      <c r="U99" s="46">
        <v>27</v>
      </c>
      <c r="V99" s="46">
        <v>31</v>
      </c>
      <c r="W99" s="46">
        <v>28</v>
      </c>
      <c r="X99" s="46">
        <v>31</v>
      </c>
      <c r="Y99" s="46">
        <v>30</v>
      </c>
      <c r="Z99" s="46">
        <v>31</v>
      </c>
      <c r="AA99" s="46">
        <v>31</v>
      </c>
      <c r="AB99" s="46">
        <v>30</v>
      </c>
      <c r="AC99" s="46">
        <v>31</v>
      </c>
      <c r="AD99" s="46">
        <v>30</v>
      </c>
      <c r="AE99" s="46">
        <v>8</v>
      </c>
      <c r="AF99" s="46">
        <v>339</v>
      </c>
      <c r="AG99" s="57">
        <v>704</v>
      </c>
    </row>
    <row r="100" spans="1:34">
      <c r="A100" s="62" t="s">
        <v>83</v>
      </c>
      <c r="B100" s="189">
        <v>344373</v>
      </c>
      <c r="C100" s="189">
        <v>5700578</v>
      </c>
      <c r="D100" s="190" t="str">
        <f t="shared" si="1"/>
        <v>7863</v>
      </c>
      <c r="E100" s="63">
        <v>501</v>
      </c>
      <c r="F100" s="64" t="s">
        <v>139</v>
      </c>
      <c r="G100" s="45">
        <v>31</v>
      </c>
      <c r="H100" s="46">
        <v>28</v>
      </c>
      <c r="I100" s="46">
        <v>31</v>
      </c>
      <c r="J100" s="46">
        <v>30</v>
      </c>
      <c r="K100" s="46">
        <v>7</v>
      </c>
      <c r="L100" s="46"/>
      <c r="M100" s="46"/>
      <c r="N100" s="46"/>
      <c r="O100" s="46"/>
      <c r="P100" s="46"/>
      <c r="Q100" s="46"/>
      <c r="R100" s="46"/>
      <c r="S100" s="46">
        <v>127</v>
      </c>
      <c r="T100" s="45"/>
      <c r="U100" s="46"/>
      <c r="V100" s="46"/>
      <c r="W100" s="46"/>
      <c r="X100" s="46"/>
      <c r="Y100" s="46"/>
      <c r="Z100" s="46"/>
      <c r="AA100" s="46"/>
      <c r="AB100" s="46"/>
      <c r="AC100" s="46"/>
      <c r="AD100" s="46"/>
      <c r="AE100" s="46"/>
      <c r="AF100" s="46"/>
      <c r="AG100" s="57">
        <v>127</v>
      </c>
    </row>
    <row r="101" spans="1:34">
      <c r="A101" s="62" t="s">
        <v>84</v>
      </c>
      <c r="B101" s="189">
        <v>336937</v>
      </c>
      <c r="C101" s="189">
        <v>5696470</v>
      </c>
      <c r="D101" s="190" t="str">
        <f t="shared" si="1"/>
        <v>7893</v>
      </c>
      <c r="E101" s="63">
        <v>605</v>
      </c>
      <c r="F101" s="64" t="s">
        <v>149</v>
      </c>
      <c r="G101" s="45">
        <v>31</v>
      </c>
      <c r="H101" s="46">
        <v>28</v>
      </c>
      <c r="I101" s="46">
        <v>31</v>
      </c>
      <c r="J101" s="46">
        <v>24</v>
      </c>
      <c r="K101" s="46">
        <v>28</v>
      </c>
      <c r="L101" s="46">
        <v>27</v>
      </c>
      <c r="M101" s="46">
        <v>29</v>
      </c>
      <c r="N101" s="46">
        <v>29</v>
      </c>
      <c r="O101" s="46">
        <v>16</v>
      </c>
      <c r="P101" s="46">
        <v>31</v>
      </c>
      <c r="Q101" s="46">
        <v>30</v>
      </c>
      <c r="R101" s="46">
        <v>24</v>
      </c>
      <c r="S101" s="46">
        <v>328</v>
      </c>
      <c r="T101" s="45">
        <v>31</v>
      </c>
      <c r="U101" s="46">
        <v>29</v>
      </c>
      <c r="V101" s="46">
        <v>31</v>
      </c>
      <c r="W101" s="46">
        <v>15</v>
      </c>
      <c r="X101" s="46"/>
      <c r="Y101" s="46"/>
      <c r="Z101" s="46"/>
      <c r="AA101" s="46"/>
      <c r="AB101" s="46"/>
      <c r="AC101" s="46"/>
      <c r="AD101" s="46"/>
      <c r="AE101" s="46"/>
      <c r="AF101" s="46">
        <v>106</v>
      </c>
      <c r="AG101" s="57">
        <v>434</v>
      </c>
    </row>
    <row r="102" spans="1:34">
      <c r="A102" s="62" t="s">
        <v>85</v>
      </c>
      <c r="B102" s="189">
        <v>342635</v>
      </c>
      <c r="C102" s="189">
        <v>5691617</v>
      </c>
      <c r="D102" s="190" t="str">
        <f t="shared" si="1"/>
        <v>8480</v>
      </c>
      <c r="E102" s="63">
        <v>709</v>
      </c>
      <c r="F102" s="64" t="s">
        <v>156</v>
      </c>
      <c r="G102" s="45"/>
      <c r="H102" s="46"/>
      <c r="I102" s="46"/>
      <c r="J102" s="46"/>
      <c r="K102" s="46">
        <v>24</v>
      </c>
      <c r="L102" s="46">
        <v>30</v>
      </c>
      <c r="M102" s="46">
        <v>31</v>
      </c>
      <c r="N102" s="46">
        <v>31</v>
      </c>
      <c r="O102" s="46">
        <v>30</v>
      </c>
      <c r="P102" s="46">
        <v>31</v>
      </c>
      <c r="Q102" s="46">
        <v>30</v>
      </c>
      <c r="R102" s="46">
        <v>31</v>
      </c>
      <c r="S102" s="46">
        <v>238</v>
      </c>
      <c r="T102" s="45">
        <v>31</v>
      </c>
      <c r="U102" s="46">
        <v>29</v>
      </c>
      <c r="V102" s="46">
        <v>31</v>
      </c>
      <c r="W102" s="46">
        <v>30</v>
      </c>
      <c r="X102" s="46">
        <v>31</v>
      </c>
      <c r="Y102" s="46">
        <v>30</v>
      </c>
      <c r="Z102" s="46">
        <v>31</v>
      </c>
      <c r="AA102" s="46">
        <v>31</v>
      </c>
      <c r="AB102" s="46">
        <v>30</v>
      </c>
      <c r="AC102" s="46">
        <v>31</v>
      </c>
      <c r="AD102" s="46">
        <v>30</v>
      </c>
      <c r="AE102" s="46">
        <v>8</v>
      </c>
      <c r="AF102" s="46">
        <v>343</v>
      </c>
      <c r="AG102" s="57">
        <v>581</v>
      </c>
    </row>
    <row r="103" spans="1:34">
      <c r="A103" s="62" t="s">
        <v>86</v>
      </c>
      <c r="B103" s="189">
        <v>347973</v>
      </c>
      <c r="C103" s="189">
        <v>5695350</v>
      </c>
      <c r="D103" s="190" t="str">
        <f t="shared" si="1"/>
        <v>8588</v>
      </c>
      <c r="E103" s="63">
        <v>701</v>
      </c>
      <c r="F103" s="64" t="s">
        <v>150</v>
      </c>
      <c r="G103" s="45">
        <v>31</v>
      </c>
      <c r="H103" s="46">
        <v>28</v>
      </c>
      <c r="I103" s="46">
        <v>31</v>
      </c>
      <c r="J103" s="46">
        <v>30</v>
      </c>
      <c r="K103" s="46">
        <v>7</v>
      </c>
      <c r="L103" s="46"/>
      <c r="M103" s="46"/>
      <c r="N103" s="46"/>
      <c r="O103" s="46"/>
      <c r="P103" s="46"/>
      <c r="Q103" s="46"/>
      <c r="R103" s="46"/>
      <c r="S103" s="46">
        <v>127</v>
      </c>
      <c r="T103" s="45"/>
      <c r="U103" s="46"/>
      <c r="V103" s="46"/>
      <c r="W103" s="46"/>
      <c r="X103" s="46"/>
      <c r="Y103" s="46"/>
      <c r="Z103" s="46"/>
      <c r="AA103" s="46"/>
      <c r="AB103" s="46"/>
      <c r="AC103" s="46"/>
      <c r="AD103" s="46"/>
      <c r="AE103" s="46"/>
      <c r="AF103" s="46"/>
      <c r="AG103" s="57">
        <v>127</v>
      </c>
    </row>
    <row r="104" spans="1:34">
      <c r="A104" s="62" t="s">
        <v>87</v>
      </c>
      <c r="B104" s="189">
        <v>346623</v>
      </c>
      <c r="C104" s="189">
        <v>5699063</v>
      </c>
      <c r="D104" s="190" t="str">
        <f t="shared" si="1"/>
        <v>8626</v>
      </c>
      <c r="E104" s="63">
        <v>505</v>
      </c>
      <c r="F104" s="64" t="s">
        <v>141</v>
      </c>
      <c r="G104" s="45"/>
      <c r="H104" s="46"/>
      <c r="I104" s="46"/>
      <c r="J104" s="46"/>
      <c r="K104" s="46">
        <v>24</v>
      </c>
      <c r="L104" s="46">
        <v>30</v>
      </c>
      <c r="M104" s="46">
        <v>31</v>
      </c>
      <c r="N104" s="46">
        <v>31</v>
      </c>
      <c r="O104" s="46">
        <v>30</v>
      </c>
      <c r="P104" s="46">
        <v>31</v>
      </c>
      <c r="Q104" s="46">
        <v>30</v>
      </c>
      <c r="R104" s="46">
        <v>31</v>
      </c>
      <c r="S104" s="46">
        <v>238</v>
      </c>
      <c r="T104" s="45">
        <v>31</v>
      </c>
      <c r="U104" s="46">
        <v>29</v>
      </c>
      <c r="V104" s="46">
        <v>31</v>
      </c>
      <c r="W104" s="46">
        <v>30</v>
      </c>
      <c r="X104" s="46">
        <v>31</v>
      </c>
      <c r="Y104" s="46">
        <v>30</v>
      </c>
      <c r="Z104" s="46">
        <v>31</v>
      </c>
      <c r="AA104" s="46">
        <v>31</v>
      </c>
      <c r="AB104" s="46">
        <v>30</v>
      </c>
      <c r="AC104" s="46">
        <v>31</v>
      </c>
      <c r="AD104" s="46">
        <v>30</v>
      </c>
      <c r="AE104" s="46">
        <v>8</v>
      </c>
      <c r="AF104" s="46">
        <v>343</v>
      </c>
      <c r="AG104" s="57">
        <v>581</v>
      </c>
    </row>
    <row r="105" spans="1:34">
      <c r="A105" s="62">
        <v>8700</v>
      </c>
      <c r="B105" s="189">
        <v>342917</v>
      </c>
      <c r="C105" s="189">
        <v>5691719</v>
      </c>
      <c r="D105" s="190">
        <f t="shared" si="1"/>
        <v>8700</v>
      </c>
      <c r="E105" s="66">
        <v>707</v>
      </c>
      <c r="F105" s="67" t="s">
        <v>154</v>
      </c>
      <c r="G105" s="45"/>
      <c r="H105" s="46"/>
      <c r="I105" s="46"/>
      <c r="J105" s="46"/>
      <c r="K105" s="46">
        <v>1</v>
      </c>
      <c r="L105" s="46"/>
      <c r="M105" s="46"/>
      <c r="N105" s="46"/>
      <c r="O105" s="46"/>
      <c r="P105" s="46"/>
      <c r="Q105" s="46"/>
      <c r="R105" s="46"/>
      <c r="S105" s="46"/>
      <c r="T105" s="45"/>
      <c r="U105" s="46"/>
      <c r="V105" s="46"/>
      <c r="W105" s="46"/>
      <c r="X105" s="46"/>
      <c r="Y105" s="46"/>
      <c r="Z105" s="46"/>
      <c r="AA105" s="46"/>
      <c r="AB105" s="46"/>
      <c r="AC105" s="46"/>
      <c r="AD105" s="46"/>
      <c r="AE105" s="46"/>
      <c r="AF105" s="46"/>
      <c r="AG105" s="57"/>
      <c r="AH105" s="58" t="s">
        <v>197</v>
      </c>
    </row>
    <row r="106" spans="1:34">
      <c r="A106" s="62" t="s">
        <v>88</v>
      </c>
      <c r="B106" s="189">
        <v>343400</v>
      </c>
      <c r="C106" s="189">
        <v>5693819</v>
      </c>
      <c r="D106" s="190" t="str">
        <f t="shared" si="1"/>
        <v>8729</v>
      </c>
      <c r="E106" s="63">
        <v>707</v>
      </c>
      <c r="F106" s="64" t="s">
        <v>154</v>
      </c>
      <c r="G106" s="45">
        <v>31</v>
      </c>
      <c r="H106" s="46">
        <v>18</v>
      </c>
      <c r="I106" s="46">
        <v>31</v>
      </c>
      <c r="J106" s="46">
        <v>30</v>
      </c>
      <c r="K106" s="46">
        <v>31</v>
      </c>
      <c r="L106" s="46">
        <v>30</v>
      </c>
      <c r="M106" s="46">
        <v>31</v>
      </c>
      <c r="N106" s="46">
        <v>14</v>
      </c>
      <c r="O106" s="46">
        <v>30</v>
      </c>
      <c r="P106" s="46">
        <v>31</v>
      </c>
      <c r="Q106" s="46">
        <v>27</v>
      </c>
      <c r="R106" s="46">
        <v>31</v>
      </c>
      <c r="S106" s="46">
        <v>335</v>
      </c>
      <c r="T106" s="45">
        <v>31</v>
      </c>
      <c r="U106" s="46">
        <v>29</v>
      </c>
      <c r="V106" s="46">
        <v>31</v>
      </c>
      <c r="W106" s="46">
        <v>29</v>
      </c>
      <c r="X106" s="46">
        <v>31</v>
      </c>
      <c r="Y106" s="46">
        <v>9</v>
      </c>
      <c r="Z106" s="46"/>
      <c r="AA106" s="46"/>
      <c r="AB106" s="46"/>
      <c r="AC106" s="46"/>
      <c r="AD106" s="46"/>
      <c r="AE106" s="46"/>
      <c r="AF106" s="46">
        <v>160</v>
      </c>
      <c r="AG106" s="57">
        <v>495</v>
      </c>
    </row>
    <row r="107" spans="1:34">
      <c r="A107" s="62" t="s">
        <v>89</v>
      </c>
      <c r="B107" s="189">
        <v>344172</v>
      </c>
      <c r="C107" s="189">
        <v>5694018</v>
      </c>
      <c r="D107" s="190" t="str">
        <f t="shared" si="1"/>
        <v>8911</v>
      </c>
      <c r="E107" s="63">
        <v>703</v>
      </c>
      <c r="F107" s="64" t="s">
        <v>151</v>
      </c>
      <c r="G107" s="45">
        <v>10</v>
      </c>
      <c r="H107" s="46">
        <v>28</v>
      </c>
      <c r="I107" s="46">
        <v>31</v>
      </c>
      <c r="J107" s="46">
        <v>30</v>
      </c>
      <c r="K107" s="46">
        <v>7</v>
      </c>
      <c r="L107" s="46"/>
      <c r="M107" s="46"/>
      <c r="N107" s="46"/>
      <c r="O107" s="46"/>
      <c r="P107" s="46"/>
      <c r="Q107" s="46"/>
      <c r="R107" s="46"/>
      <c r="S107" s="46">
        <v>106</v>
      </c>
      <c r="T107" s="45"/>
      <c r="U107" s="46"/>
      <c r="V107" s="46"/>
      <c r="W107" s="46"/>
      <c r="X107" s="46"/>
      <c r="Y107" s="46"/>
      <c r="Z107" s="46"/>
      <c r="AA107" s="46"/>
      <c r="AB107" s="46"/>
      <c r="AC107" s="46"/>
      <c r="AD107" s="46"/>
      <c r="AE107" s="46"/>
      <c r="AF107" s="46"/>
      <c r="AG107" s="57">
        <v>106</v>
      </c>
    </row>
    <row r="108" spans="1:34">
      <c r="A108" s="62" t="s">
        <v>90</v>
      </c>
      <c r="B108" s="189">
        <v>344405</v>
      </c>
      <c r="C108" s="189">
        <v>5699353</v>
      </c>
      <c r="D108" s="190" t="str">
        <f t="shared" si="1"/>
        <v>9007</v>
      </c>
      <c r="E108" s="63">
        <v>507</v>
      </c>
      <c r="F108" s="64" t="s">
        <v>143</v>
      </c>
      <c r="G108" s="45">
        <v>31</v>
      </c>
      <c r="H108" s="46">
        <v>27</v>
      </c>
      <c r="I108" s="46">
        <v>31</v>
      </c>
      <c r="J108" s="46">
        <v>30</v>
      </c>
      <c r="K108" s="46">
        <v>31</v>
      </c>
      <c r="L108" s="46">
        <v>30</v>
      </c>
      <c r="M108" s="46">
        <v>31</v>
      </c>
      <c r="N108" s="46">
        <v>30</v>
      </c>
      <c r="O108" s="46">
        <v>30</v>
      </c>
      <c r="P108" s="46">
        <v>31</v>
      </c>
      <c r="Q108" s="46">
        <v>30</v>
      </c>
      <c r="R108" s="46">
        <v>31</v>
      </c>
      <c r="S108" s="46">
        <v>363</v>
      </c>
      <c r="T108" s="45">
        <v>31</v>
      </c>
      <c r="U108" s="46">
        <v>29</v>
      </c>
      <c r="V108" s="46">
        <v>31</v>
      </c>
      <c r="W108" s="46">
        <v>30</v>
      </c>
      <c r="X108" s="46">
        <v>31</v>
      </c>
      <c r="Y108" s="46">
        <v>30</v>
      </c>
      <c r="Z108" s="46">
        <v>31</v>
      </c>
      <c r="AA108" s="46">
        <v>31</v>
      </c>
      <c r="AB108" s="46">
        <v>30</v>
      </c>
      <c r="AC108" s="46">
        <v>31</v>
      </c>
      <c r="AD108" s="46">
        <v>30</v>
      </c>
      <c r="AE108" s="46">
        <v>8</v>
      </c>
      <c r="AF108" s="46">
        <v>343</v>
      </c>
      <c r="AG108" s="57">
        <v>706</v>
      </c>
    </row>
    <row r="109" spans="1:34">
      <c r="A109" s="62" t="s">
        <v>91</v>
      </c>
      <c r="B109" s="189">
        <v>345344</v>
      </c>
      <c r="C109" s="189">
        <v>5698212</v>
      </c>
      <c r="D109" s="190" t="str">
        <f t="shared" si="1"/>
        <v>9098</v>
      </c>
      <c r="E109" s="63">
        <v>506</v>
      </c>
      <c r="F109" s="64" t="s">
        <v>142</v>
      </c>
      <c r="G109" s="45">
        <v>31</v>
      </c>
      <c r="H109" s="46">
        <v>28</v>
      </c>
      <c r="I109" s="46">
        <v>31</v>
      </c>
      <c r="J109" s="46">
        <v>27</v>
      </c>
      <c r="K109" s="46">
        <v>31</v>
      </c>
      <c r="L109" s="46">
        <v>30</v>
      </c>
      <c r="M109" s="46">
        <v>31</v>
      </c>
      <c r="N109" s="46">
        <v>31</v>
      </c>
      <c r="O109" s="46">
        <v>30</v>
      </c>
      <c r="P109" s="46">
        <v>31</v>
      </c>
      <c r="Q109" s="46">
        <v>27</v>
      </c>
      <c r="R109" s="46">
        <v>31</v>
      </c>
      <c r="S109" s="46">
        <v>359</v>
      </c>
      <c r="T109" s="45">
        <v>31</v>
      </c>
      <c r="U109" s="46">
        <v>29</v>
      </c>
      <c r="V109" s="46">
        <v>31</v>
      </c>
      <c r="W109" s="46">
        <v>30</v>
      </c>
      <c r="X109" s="46">
        <v>31</v>
      </c>
      <c r="Y109" s="46">
        <v>30</v>
      </c>
      <c r="Z109" s="46">
        <v>31</v>
      </c>
      <c r="AA109" s="46">
        <v>31</v>
      </c>
      <c r="AB109" s="46">
        <v>30</v>
      </c>
      <c r="AC109" s="46">
        <v>31</v>
      </c>
      <c r="AD109" s="46">
        <v>30</v>
      </c>
      <c r="AE109" s="46">
        <v>8</v>
      </c>
      <c r="AF109" s="46">
        <v>343</v>
      </c>
      <c r="AG109" s="57">
        <v>702</v>
      </c>
    </row>
    <row r="110" spans="1:34">
      <c r="A110" s="62" t="s">
        <v>92</v>
      </c>
      <c r="B110" s="189">
        <v>346246</v>
      </c>
      <c r="C110" s="189">
        <v>5700410</v>
      </c>
      <c r="D110" s="190" t="str">
        <f t="shared" si="1"/>
        <v>9102</v>
      </c>
      <c r="E110" s="63">
        <v>504</v>
      </c>
      <c r="F110" s="64" t="s">
        <v>140</v>
      </c>
      <c r="G110" s="45"/>
      <c r="H110" s="46"/>
      <c r="I110" s="46"/>
      <c r="J110" s="46"/>
      <c r="K110" s="46">
        <v>24</v>
      </c>
      <c r="L110" s="46">
        <v>30</v>
      </c>
      <c r="M110" s="46">
        <v>10</v>
      </c>
      <c r="N110" s="46">
        <v>25</v>
      </c>
      <c r="O110" s="46">
        <v>30</v>
      </c>
      <c r="P110" s="46">
        <v>31</v>
      </c>
      <c r="Q110" s="46">
        <v>30</v>
      </c>
      <c r="R110" s="46">
        <v>31</v>
      </c>
      <c r="S110" s="46">
        <v>211</v>
      </c>
      <c r="T110" s="45">
        <v>31</v>
      </c>
      <c r="U110" s="46">
        <v>29</v>
      </c>
      <c r="V110" s="46">
        <v>31</v>
      </c>
      <c r="W110" s="46">
        <v>30</v>
      </c>
      <c r="X110" s="46">
        <v>31</v>
      </c>
      <c r="Y110" s="46">
        <v>30</v>
      </c>
      <c r="Z110" s="46">
        <v>31</v>
      </c>
      <c r="AA110" s="46">
        <v>31</v>
      </c>
      <c r="AB110" s="46">
        <v>30</v>
      </c>
      <c r="AC110" s="46">
        <v>31</v>
      </c>
      <c r="AD110" s="46">
        <v>30</v>
      </c>
      <c r="AE110" s="46">
        <v>8</v>
      </c>
      <c r="AF110" s="46">
        <v>343</v>
      </c>
      <c r="AG110" s="57">
        <v>554</v>
      </c>
    </row>
    <row r="111" spans="1:34">
      <c r="A111" s="62" t="s">
        <v>93</v>
      </c>
      <c r="B111" s="189">
        <v>339672</v>
      </c>
      <c r="C111" s="189">
        <v>5703730</v>
      </c>
      <c r="D111" s="190" t="str">
        <f t="shared" si="1"/>
        <v>9108</v>
      </c>
      <c r="E111" s="63">
        <v>402</v>
      </c>
      <c r="F111" s="64" t="s">
        <v>136</v>
      </c>
      <c r="G111" s="45">
        <v>27</v>
      </c>
      <c r="H111" s="46">
        <v>28</v>
      </c>
      <c r="I111" s="46">
        <v>31</v>
      </c>
      <c r="J111" s="46">
        <v>30</v>
      </c>
      <c r="K111" s="46">
        <v>31</v>
      </c>
      <c r="L111" s="46">
        <v>30</v>
      </c>
      <c r="M111" s="46">
        <v>29</v>
      </c>
      <c r="N111" s="46">
        <v>31</v>
      </c>
      <c r="O111" s="46">
        <v>30</v>
      </c>
      <c r="P111" s="46">
        <v>31</v>
      </c>
      <c r="Q111" s="46">
        <v>29</v>
      </c>
      <c r="R111" s="46"/>
      <c r="S111" s="46">
        <v>327</v>
      </c>
      <c r="T111" s="45">
        <v>14</v>
      </c>
      <c r="U111" s="46">
        <v>29</v>
      </c>
      <c r="V111" s="46">
        <v>31</v>
      </c>
      <c r="W111" s="46">
        <v>30</v>
      </c>
      <c r="X111" s="46">
        <v>31</v>
      </c>
      <c r="Y111" s="46">
        <v>30</v>
      </c>
      <c r="Z111" s="46">
        <v>31</v>
      </c>
      <c r="AA111" s="46">
        <v>30</v>
      </c>
      <c r="AB111" s="46">
        <v>30</v>
      </c>
      <c r="AC111" s="46">
        <v>24</v>
      </c>
      <c r="AD111" s="46">
        <v>24</v>
      </c>
      <c r="AE111" s="46"/>
      <c r="AF111" s="46">
        <v>304</v>
      </c>
      <c r="AG111" s="57">
        <v>631</v>
      </c>
    </row>
    <row r="112" spans="1:34">
      <c r="A112" s="62" t="s">
        <v>94</v>
      </c>
      <c r="B112" s="189">
        <v>346011</v>
      </c>
      <c r="C112" s="189">
        <v>5692627</v>
      </c>
      <c r="D112" s="190" t="str">
        <f t="shared" si="1"/>
        <v>9214</v>
      </c>
      <c r="E112" s="63">
        <v>705</v>
      </c>
      <c r="F112" s="64" t="s">
        <v>153</v>
      </c>
      <c r="G112" s="45">
        <v>31</v>
      </c>
      <c r="H112" s="46">
        <v>28</v>
      </c>
      <c r="I112" s="46">
        <v>31</v>
      </c>
      <c r="J112" s="46">
        <v>30</v>
      </c>
      <c r="K112" s="46">
        <v>31</v>
      </c>
      <c r="L112" s="46">
        <v>30</v>
      </c>
      <c r="M112" s="46">
        <v>31</v>
      </c>
      <c r="N112" s="46">
        <v>31</v>
      </c>
      <c r="O112" s="46">
        <v>30</v>
      </c>
      <c r="P112" s="46">
        <v>31</v>
      </c>
      <c r="Q112" s="46">
        <v>30</v>
      </c>
      <c r="R112" s="46">
        <v>31</v>
      </c>
      <c r="S112" s="46">
        <v>365</v>
      </c>
      <c r="T112" s="45">
        <v>31</v>
      </c>
      <c r="U112" s="46">
        <v>29</v>
      </c>
      <c r="V112" s="46">
        <v>31</v>
      </c>
      <c r="W112" s="46">
        <v>30</v>
      </c>
      <c r="X112" s="46">
        <v>31</v>
      </c>
      <c r="Y112" s="46">
        <v>30</v>
      </c>
      <c r="Z112" s="46">
        <v>31</v>
      </c>
      <c r="AA112" s="46">
        <v>31</v>
      </c>
      <c r="AB112" s="46">
        <v>30</v>
      </c>
      <c r="AC112" s="46">
        <v>31</v>
      </c>
      <c r="AD112" s="46">
        <v>30</v>
      </c>
      <c r="AE112" s="46">
        <v>8</v>
      </c>
      <c r="AF112" s="46">
        <v>343</v>
      </c>
      <c r="AG112" s="57">
        <v>708</v>
      </c>
    </row>
    <row r="113" spans="1:33">
      <c r="A113" s="62" t="s">
        <v>95</v>
      </c>
      <c r="B113" s="189">
        <v>345607</v>
      </c>
      <c r="C113" s="189">
        <v>5693084</v>
      </c>
      <c r="D113" s="190" t="str">
        <f t="shared" si="1"/>
        <v>9256</v>
      </c>
      <c r="E113" s="63">
        <v>705</v>
      </c>
      <c r="F113" s="64" t="s">
        <v>153</v>
      </c>
      <c r="G113" s="45">
        <v>16</v>
      </c>
      <c r="H113" s="46">
        <v>28</v>
      </c>
      <c r="I113" s="46">
        <v>31</v>
      </c>
      <c r="J113" s="46">
        <v>30</v>
      </c>
      <c r="K113" s="46">
        <v>31</v>
      </c>
      <c r="L113" s="46">
        <v>30</v>
      </c>
      <c r="M113" s="46">
        <v>31</v>
      </c>
      <c r="N113" s="46">
        <v>31</v>
      </c>
      <c r="O113" s="46">
        <v>30</v>
      </c>
      <c r="P113" s="46">
        <v>29</v>
      </c>
      <c r="Q113" s="46">
        <v>30</v>
      </c>
      <c r="R113" s="46">
        <v>31</v>
      </c>
      <c r="S113" s="46">
        <v>348</v>
      </c>
      <c r="T113" s="45">
        <v>30</v>
      </c>
      <c r="U113" s="46">
        <v>29</v>
      </c>
      <c r="V113" s="46">
        <v>31</v>
      </c>
      <c r="W113" s="46">
        <v>30</v>
      </c>
      <c r="X113" s="46">
        <v>31</v>
      </c>
      <c r="Y113" s="46">
        <v>30</v>
      </c>
      <c r="Z113" s="46">
        <v>31</v>
      </c>
      <c r="AA113" s="46">
        <v>31</v>
      </c>
      <c r="AB113" s="46">
        <v>30</v>
      </c>
      <c r="AC113" s="46">
        <v>31</v>
      </c>
      <c r="AD113" s="46">
        <v>30</v>
      </c>
      <c r="AE113" s="46">
        <v>8</v>
      </c>
      <c r="AF113" s="46">
        <v>342</v>
      </c>
      <c r="AG113" s="57">
        <v>690</v>
      </c>
    </row>
    <row r="114" spans="1:33">
      <c r="A114" s="62" t="s">
        <v>96</v>
      </c>
      <c r="B114" s="189">
        <v>346114</v>
      </c>
      <c r="C114" s="189">
        <v>5700637</v>
      </c>
      <c r="D114" s="190" t="str">
        <f t="shared" si="1"/>
        <v>9362</v>
      </c>
      <c r="E114" s="63">
        <v>504</v>
      </c>
      <c r="F114" s="64" t="s">
        <v>140</v>
      </c>
      <c r="G114" s="45"/>
      <c r="H114" s="46"/>
      <c r="I114" s="46"/>
      <c r="J114" s="46"/>
      <c r="K114" s="46">
        <v>24</v>
      </c>
      <c r="L114" s="46">
        <v>30</v>
      </c>
      <c r="M114" s="46">
        <v>31</v>
      </c>
      <c r="N114" s="46">
        <v>31</v>
      </c>
      <c r="O114" s="46">
        <v>30</v>
      </c>
      <c r="P114" s="46">
        <v>31</v>
      </c>
      <c r="Q114" s="46">
        <v>29</v>
      </c>
      <c r="R114" s="46">
        <v>30</v>
      </c>
      <c r="S114" s="46">
        <v>236</v>
      </c>
      <c r="T114" s="45">
        <v>31</v>
      </c>
      <c r="U114" s="46">
        <v>29</v>
      </c>
      <c r="V114" s="46">
        <v>31</v>
      </c>
      <c r="W114" s="46">
        <v>30</v>
      </c>
      <c r="X114" s="46">
        <v>31</v>
      </c>
      <c r="Y114" s="46">
        <v>20</v>
      </c>
      <c r="Z114" s="46">
        <v>11</v>
      </c>
      <c r="AA114" s="46"/>
      <c r="AB114" s="46"/>
      <c r="AC114" s="46"/>
      <c r="AD114" s="46"/>
      <c r="AE114" s="46"/>
      <c r="AF114" s="46">
        <v>183</v>
      </c>
      <c r="AG114" s="57">
        <v>419</v>
      </c>
    </row>
    <row r="115" spans="1:33">
      <c r="A115" s="62" t="s">
        <v>97</v>
      </c>
      <c r="B115" s="189">
        <v>345198</v>
      </c>
      <c r="C115" s="189">
        <v>5707120</v>
      </c>
      <c r="D115" s="190" t="str">
        <f t="shared" si="1"/>
        <v>9526</v>
      </c>
      <c r="E115" s="63">
        <v>205</v>
      </c>
      <c r="F115" s="64" t="s">
        <v>129</v>
      </c>
      <c r="G115" s="45"/>
      <c r="H115" s="46"/>
      <c r="I115" s="46"/>
      <c r="J115" s="46"/>
      <c r="K115" s="46">
        <v>24</v>
      </c>
      <c r="L115" s="46">
        <v>27</v>
      </c>
      <c r="M115" s="46">
        <v>31</v>
      </c>
      <c r="N115" s="46">
        <v>21</v>
      </c>
      <c r="O115" s="46">
        <v>27</v>
      </c>
      <c r="P115" s="46">
        <v>22</v>
      </c>
      <c r="Q115" s="46">
        <v>28</v>
      </c>
      <c r="R115" s="46">
        <v>31</v>
      </c>
      <c r="S115" s="46">
        <v>211</v>
      </c>
      <c r="T115" s="45">
        <v>30</v>
      </c>
      <c r="U115" s="46">
        <v>29</v>
      </c>
      <c r="V115" s="46">
        <v>28</v>
      </c>
      <c r="W115" s="46">
        <v>29</v>
      </c>
      <c r="X115" s="46">
        <v>31</v>
      </c>
      <c r="Y115" s="46">
        <v>30</v>
      </c>
      <c r="Z115" s="46">
        <v>31</v>
      </c>
      <c r="AA115" s="46">
        <v>26</v>
      </c>
      <c r="AB115" s="46">
        <v>30</v>
      </c>
      <c r="AC115" s="46">
        <v>29</v>
      </c>
      <c r="AD115" s="46">
        <v>30</v>
      </c>
      <c r="AE115" s="46">
        <v>8</v>
      </c>
      <c r="AF115" s="46">
        <v>331</v>
      </c>
      <c r="AG115" s="57">
        <v>542</v>
      </c>
    </row>
    <row r="116" spans="1:33">
      <c r="A116" s="62" t="s">
        <v>98</v>
      </c>
      <c r="B116" s="189">
        <v>345945</v>
      </c>
      <c r="C116" s="189">
        <v>5701977</v>
      </c>
      <c r="D116" s="190" t="str">
        <f t="shared" si="1"/>
        <v>9539</v>
      </c>
      <c r="E116" s="63">
        <v>504</v>
      </c>
      <c r="F116" s="64" t="s">
        <v>140</v>
      </c>
      <c r="G116" s="45">
        <v>25</v>
      </c>
      <c r="H116" s="46">
        <v>28</v>
      </c>
      <c r="I116" s="46">
        <v>31</v>
      </c>
      <c r="J116" s="46">
        <v>29</v>
      </c>
      <c r="K116" s="46">
        <v>6</v>
      </c>
      <c r="L116" s="46"/>
      <c r="M116" s="46"/>
      <c r="N116" s="46"/>
      <c r="O116" s="46"/>
      <c r="P116" s="46"/>
      <c r="Q116" s="46"/>
      <c r="R116" s="46"/>
      <c r="S116" s="46">
        <v>119</v>
      </c>
      <c r="T116" s="45"/>
      <c r="U116" s="46"/>
      <c r="V116" s="46"/>
      <c r="W116" s="46"/>
      <c r="X116" s="46"/>
      <c r="Y116" s="46"/>
      <c r="Z116" s="46"/>
      <c r="AA116" s="46"/>
      <c r="AB116" s="46"/>
      <c r="AC116" s="46"/>
      <c r="AD116" s="46"/>
      <c r="AE116" s="46"/>
      <c r="AF116" s="46"/>
      <c r="AG116" s="57">
        <v>119</v>
      </c>
    </row>
    <row r="117" spans="1:33">
      <c r="A117" s="62" t="s">
        <v>99</v>
      </c>
      <c r="B117" s="189">
        <v>341722</v>
      </c>
      <c r="C117" s="189">
        <v>5698100</v>
      </c>
      <c r="D117" s="190" t="str">
        <f t="shared" si="1"/>
        <v>9836</v>
      </c>
      <c r="E117" s="63">
        <v>602</v>
      </c>
      <c r="F117" s="64" t="s">
        <v>146</v>
      </c>
      <c r="G117" s="45"/>
      <c r="H117" s="46"/>
      <c r="I117" s="46"/>
      <c r="J117" s="46"/>
      <c r="K117" s="46">
        <v>24</v>
      </c>
      <c r="L117" s="46">
        <v>30</v>
      </c>
      <c r="M117" s="46">
        <v>31</v>
      </c>
      <c r="N117" s="46">
        <v>31</v>
      </c>
      <c r="O117" s="46">
        <v>30</v>
      </c>
      <c r="P117" s="46">
        <v>31</v>
      </c>
      <c r="Q117" s="46">
        <v>29</v>
      </c>
      <c r="R117" s="46">
        <v>31</v>
      </c>
      <c r="S117" s="46">
        <v>237</v>
      </c>
      <c r="T117" s="45">
        <v>30</v>
      </c>
      <c r="U117" s="46">
        <v>29</v>
      </c>
      <c r="V117" s="46">
        <v>31</v>
      </c>
      <c r="W117" s="46">
        <v>30</v>
      </c>
      <c r="X117" s="46">
        <v>31</v>
      </c>
      <c r="Y117" s="46">
        <v>30</v>
      </c>
      <c r="Z117" s="46">
        <v>31</v>
      </c>
      <c r="AA117" s="46">
        <v>31</v>
      </c>
      <c r="AB117" s="46">
        <v>28</v>
      </c>
      <c r="AC117" s="46">
        <v>31</v>
      </c>
      <c r="AD117" s="46">
        <v>30</v>
      </c>
      <c r="AE117" s="46">
        <v>8</v>
      </c>
      <c r="AF117" s="46">
        <v>340</v>
      </c>
      <c r="AG117" s="57">
        <v>577</v>
      </c>
    </row>
    <row r="118" spans="1:33" ht="15.75" thickBot="1">
      <c r="A118" s="62" t="s">
        <v>100</v>
      </c>
      <c r="B118" s="189">
        <v>345049</v>
      </c>
      <c r="C118" s="189">
        <v>5711354</v>
      </c>
      <c r="D118" s="192" t="str">
        <f t="shared" si="1"/>
        <v>9979</v>
      </c>
      <c r="E118" s="193">
        <v>105</v>
      </c>
      <c r="F118" s="194" t="s">
        <v>125</v>
      </c>
      <c r="G118" s="195"/>
      <c r="H118" s="196"/>
      <c r="I118" s="196"/>
      <c r="J118" s="196"/>
      <c r="K118" s="196">
        <v>24</v>
      </c>
      <c r="L118" s="196">
        <v>30</v>
      </c>
      <c r="M118" s="196">
        <v>31</v>
      </c>
      <c r="N118" s="196">
        <v>31</v>
      </c>
      <c r="O118" s="196">
        <v>30</v>
      </c>
      <c r="P118" s="196">
        <v>31</v>
      </c>
      <c r="Q118" s="196">
        <v>30</v>
      </c>
      <c r="R118" s="196">
        <v>31</v>
      </c>
      <c r="S118" s="196">
        <v>238</v>
      </c>
      <c r="T118" s="195">
        <v>30</v>
      </c>
      <c r="U118" s="196">
        <v>29</v>
      </c>
      <c r="V118" s="196">
        <v>31</v>
      </c>
      <c r="W118" s="196">
        <v>30</v>
      </c>
      <c r="X118" s="196">
        <v>31</v>
      </c>
      <c r="Y118" s="196">
        <v>30</v>
      </c>
      <c r="Z118" s="196">
        <v>31</v>
      </c>
      <c r="AA118" s="196">
        <v>31</v>
      </c>
      <c r="AB118" s="196">
        <v>30</v>
      </c>
      <c r="AC118" s="196">
        <v>29</v>
      </c>
      <c r="AD118" s="196">
        <v>29</v>
      </c>
      <c r="AE118" s="196">
        <v>8</v>
      </c>
      <c r="AF118" s="196">
        <v>339</v>
      </c>
      <c r="AG118" s="145">
        <v>577</v>
      </c>
    </row>
    <row r="119" spans="1:33">
      <c r="A119" s="62" t="s">
        <v>101</v>
      </c>
      <c r="B119" s="189">
        <v>344340</v>
      </c>
      <c r="C119" s="191">
        <v>5695043</v>
      </c>
      <c r="D119" s="197" t="str">
        <f t="shared" si="1"/>
        <v>BUCH</v>
      </c>
      <c r="E119" s="72">
        <v>703</v>
      </c>
      <c r="F119" s="202" t="s">
        <v>151</v>
      </c>
      <c r="G119" s="43">
        <v>15</v>
      </c>
      <c r="H119" s="44">
        <v>14</v>
      </c>
      <c r="I119" s="44">
        <v>15</v>
      </c>
      <c r="J119" s="44">
        <v>15</v>
      </c>
      <c r="K119" s="44">
        <v>16</v>
      </c>
      <c r="L119" s="44">
        <v>15</v>
      </c>
      <c r="M119" s="44">
        <v>15</v>
      </c>
      <c r="N119" s="44">
        <v>16</v>
      </c>
      <c r="O119" s="44">
        <v>15</v>
      </c>
      <c r="P119" s="44">
        <v>15</v>
      </c>
      <c r="Q119" s="44">
        <v>15</v>
      </c>
      <c r="R119" s="44">
        <v>16</v>
      </c>
      <c r="S119" s="44">
        <v>182</v>
      </c>
      <c r="T119" s="44">
        <v>15</v>
      </c>
      <c r="U119" s="44">
        <v>13</v>
      </c>
      <c r="V119" s="44">
        <v>15</v>
      </c>
      <c r="W119" s="44">
        <v>15</v>
      </c>
      <c r="X119" s="44">
        <v>16</v>
      </c>
      <c r="Y119" s="44">
        <v>15</v>
      </c>
      <c r="Z119" s="44">
        <v>15</v>
      </c>
      <c r="AA119" s="44">
        <v>16</v>
      </c>
      <c r="AB119" s="44">
        <v>15</v>
      </c>
      <c r="AC119" s="44">
        <v>15</v>
      </c>
      <c r="AD119" s="44">
        <v>15</v>
      </c>
      <c r="AE119" s="44">
        <v>16</v>
      </c>
      <c r="AF119" s="44">
        <v>181</v>
      </c>
      <c r="AG119" s="198">
        <v>363</v>
      </c>
    </row>
    <row r="120" spans="1:33">
      <c r="A120" s="62" t="s">
        <v>102</v>
      </c>
      <c r="B120" s="189">
        <v>342771</v>
      </c>
      <c r="C120" s="191">
        <v>5706244</v>
      </c>
      <c r="D120" s="199" t="str">
        <f t="shared" si="1"/>
        <v>DUB2</v>
      </c>
      <c r="E120" s="63">
        <v>301</v>
      </c>
      <c r="F120" s="203" t="s">
        <v>130</v>
      </c>
      <c r="G120" s="45">
        <v>30</v>
      </c>
      <c r="H120" s="46">
        <v>28</v>
      </c>
      <c r="I120" s="46">
        <v>31</v>
      </c>
      <c r="J120" s="46">
        <v>30</v>
      </c>
      <c r="K120" s="46">
        <v>31</v>
      </c>
      <c r="L120" s="46">
        <v>30</v>
      </c>
      <c r="M120" s="46">
        <v>31</v>
      </c>
      <c r="N120" s="46">
        <v>31</v>
      </c>
      <c r="O120" s="46">
        <v>30</v>
      </c>
      <c r="P120" s="46">
        <v>31</v>
      </c>
      <c r="Q120" s="46">
        <v>30</v>
      </c>
      <c r="R120" s="46">
        <v>31</v>
      </c>
      <c r="S120" s="46">
        <v>364</v>
      </c>
      <c r="T120" s="46">
        <v>30</v>
      </c>
      <c r="U120" s="46">
        <v>29</v>
      </c>
      <c r="V120" s="46">
        <v>31</v>
      </c>
      <c r="W120" s="46">
        <v>30</v>
      </c>
      <c r="X120" s="46">
        <v>31</v>
      </c>
      <c r="Y120" s="46">
        <v>30</v>
      </c>
      <c r="Z120" s="46">
        <v>31</v>
      </c>
      <c r="AA120" s="46">
        <v>31</v>
      </c>
      <c r="AB120" s="46">
        <v>30</v>
      </c>
      <c r="AC120" s="46">
        <v>31</v>
      </c>
      <c r="AD120" s="46">
        <v>29</v>
      </c>
      <c r="AE120" s="46">
        <v>31</v>
      </c>
      <c r="AF120" s="46">
        <v>364</v>
      </c>
      <c r="AG120" s="126">
        <v>728</v>
      </c>
    </row>
    <row r="121" spans="1:33">
      <c r="A121" s="62" t="s">
        <v>103</v>
      </c>
      <c r="B121" s="189">
        <v>343181</v>
      </c>
      <c r="C121" s="191">
        <v>5706751</v>
      </c>
      <c r="D121" s="199" t="str">
        <f t="shared" si="1"/>
        <v>DUB3</v>
      </c>
      <c r="E121" s="63">
        <v>301</v>
      </c>
      <c r="F121" s="203" t="s">
        <v>130</v>
      </c>
      <c r="G121" s="45">
        <v>31</v>
      </c>
      <c r="H121" s="46">
        <v>28</v>
      </c>
      <c r="I121" s="46">
        <v>28</v>
      </c>
      <c r="J121" s="46">
        <v>28</v>
      </c>
      <c r="K121" s="46">
        <v>31</v>
      </c>
      <c r="L121" s="46">
        <v>30</v>
      </c>
      <c r="M121" s="46">
        <v>31</v>
      </c>
      <c r="N121" s="46">
        <v>31</v>
      </c>
      <c r="O121" s="46">
        <v>30</v>
      </c>
      <c r="P121" s="46">
        <v>31</v>
      </c>
      <c r="Q121" s="46">
        <v>30</v>
      </c>
      <c r="R121" s="46">
        <v>31</v>
      </c>
      <c r="S121" s="46">
        <v>360</v>
      </c>
      <c r="T121" s="46">
        <v>15</v>
      </c>
      <c r="U121" s="46">
        <v>15</v>
      </c>
      <c r="V121" s="46">
        <v>14</v>
      </c>
      <c r="W121" s="46">
        <v>15</v>
      </c>
      <c r="X121" s="46">
        <v>16</v>
      </c>
      <c r="Y121" s="46">
        <v>15</v>
      </c>
      <c r="Z121" s="46">
        <v>15</v>
      </c>
      <c r="AA121" s="46">
        <v>16</v>
      </c>
      <c r="AB121" s="46">
        <v>15</v>
      </c>
      <c r="AC121" s="46">
        <v>15</v>
      </c>
      <c r="AD121" s="46">
        <v>15</v>
      </c>
      <c r="AE121" s="46">
        <v>16</v>
      </c>
      <c r="AF121" s="46">
        <v>182</v>
      </c>
      <c r="AG121" s="126">
        <v>542</v>
      </c>
    </row>
    <row r="122" spans="1:33">
      <c r="A122" s="62" t="s">
        <v>104</v>
      </c>
      <c r="B122" s="189">
        <v>343632</v>
      </c>
      <c r="C122" s="191">
        <v>5708528</v>
      </c>
      <c r="D122" s="199" t="str">
        <f t="shared" si="1"/>
        <v>DUM2</v>
      </c>
      <c r="E122" s="63">
        <v>202</v>
      </c>
      <c r="F122" s="203" t="s">
        <v>127</v>
      </c>
      <c r="G122" s="45">
        <v>31</v>
      </c>
      <c r="H122" s="46">
        <v>28</v>
      </c>
      <c r="I122" s="46">
        <v>30</v>
      </c>
      <c r="J122" s="46">
        <v>30</v>
      </c>
      <c r="K122" s="46">
        <v>31</v>
      </c>
      <c r="L122" s="46">
        <v>30</v>
      </c>
      <c r="M122" s="46">
        <v>31</v>
      </c>
      <c r="N122" s="46">
        <v>31</v>
      </c>
      <c r="O122" s="46">
        <v>30</v>
      </c>
      <c r="P122" s="46">
        <v>31</v>
      </c>
      <c r="Q122" s="46">
        <v>29</v>
      </c>
      <c r="R122" s="46">
        <v>31</v>
      </c>
      <c r="S122" s="46">
        <v>363</v>
      </c>
      <c r="T122" s="46">
        <v>31</v>
      </c>
      <c r="U122" s="46">
        <v>29</v>
      </c>
      <c r="V122" s="46">
        <v>30</v>
      </c>
      <c r="W122" s="46">
        <v>30</v>
      </c>
      <c r="X122" s="46">
        <v>31</v>
      </c>
      <c r="Y122" s="46">
        <v>28</v>
      </c>
      <c r="Z122" s="46">
        <v>31</v>
      </c>
      <c r="AA122" s="46">
        <v>31</v>
      </c>
      <c r="AB122" s="46">
        <v>30</v>
      </c>
      <c r="AC122" s="46">
        <v>31</v>
      </c>
      <c r="AD122" s="46">
        <v>30</v>
      </c>
      <c r="AE122" s="46">
        <v>28</v>
      </c>
      <c r="AF122" s="46">
        <v>360</v>
      </c>
      <c r="AG122" s="126">
        <v>723</v>
      </c>
    </row>
    <row r="123" spans="1:33">
      <c r="A123" s="62" t="s">
        <v>105</v>
      </c>
      <c r="B123" s="189">
        <v>343895</v>
      </c>
      <c r="C123" s="191">
        <v>5704258</v>
      </c>
      <c r="D123" s="199" t="str">
        <f t="shared" si="1"/>
        <v>DUUM</v>
      </c>
      <c r="E123" s="63">
        <v>305</v>
      </c>
      <c r="F123" s="203" t="s">
        <v>132</v>
      </c>
      <c r="G123" s="45">
        <v>31</v>
      </c>
      <c r="H123" s="46">
        <v>28</v>
      </c>
      <c r="I123" s="46">
        <v>31</v>
      </c>
      <c r="J123" s="46">
        <v>29</v>
      </c>
      <c r="K123" s="46">
        <v>31</v>
      </c>
      <c r="L123" s="46">
        <v>30</v>
      </c>
      <c r="M123" s="46">
        <v>30</v>
      </c>
      <c r="N123" s="46">
        <v>26</v>
      </c>
      <c r="O123" s="46">
        <v>30</v>
      </c>
      <c r="P123" s="46">
        <v>31</v>
      </c>
      <c r="Q123" s="46">
        <v>30</v>
      </c>
      <c r="R123" s="46">
        <v>31</v>
      </c>
      <c r="S123" s="46">
        <v>358</v>
      </c>
      <c r="T123" s="46">
        <v>31</v>
      </c>
      <c r="U123" s="46">
        <v>29</v>
      </c>
      <c r="V123" s="46">
        <v>31</v>
      </c>
      <c r="W123" s="46">
        <v>30</v>
      </c>
      <c r="X123" s="46">
        <v>31</v>
      </c>
      <c r="Y123" s="46">
        <v>30</v>
      </c>
      <c r="Z123" s="46">
        <v>31</v>
      </c>
      <c r="AA123" s="46">
        <v>30</v>
      </c>
      <c r="AB123" s="46">
        <v>30</v>
      </c>
      <c r="AC123" s="46">
        <v>31</v>
      </c>
      <c r="AD123" s="46">
        <v>30</v>
      </c>
      <c r="AE123" s="46">
        <v>31</v>
      </c>
      <c r="AF123" s="46">
        <v>365</v>
      </c>
      <c r="AG123" s="126">
        <v>723</v>
      </c>
    </row>
    <row r="124" spans="1:33">
      <c r="A124" s="62" t="s">
        <v>106</v>
      </c>
      <c r="B124" s="189">
        <v>345130</v>
      </c>
      <c r="C124" s="191">
        <v>5700857</v>
      </c>
      <c r="D124" s="199" t="str">
        <f t="shared" si="1"/>
        <v>VDUI</v>
      </c>
      <c r="E124" s="63">
        <v>501</v>
      </c>
      <c r="F124" s="203" t="s">
        <v>139</v>
      </c>
      <c r="G124" s="45">
        <v>30</v>
      </c>
      <c r="H124" s="46">
        <v>28</v>
      </c>
      <c r="I124" s="46">
        <v>31</v>
      </c>
      <c r="J124" s="46">
        <v>30</v>
      </c>
      <c r="K124" s="46">
        <v>31</v>
      </c>
      <c r="L124" s="46">
        <v>30</v>
      </c>
      <c r="M124" s="46">
        <v>31</v>
      </c>
      <c r="N124" s="46">
        <v>31</v>
      </c>
      <c r="O124" s="46">
        <v>29</v>
      </c>
      <c r="P124" s="46">
        <v>30</v>
      </c>
      <c r="Q124" s="46">
        <v>30</v>
      </c>
      <c r="R124" s="46">
        <v>31</v>
      </c>
      <c r="S124" s="46">
        <v>362</v>
      </c>
      <c r="T124" s="46">
        <v>30</v>
      </c>
      <c r="U124" s="46">
        <v>29</v>
      </c>
      <c r="V124" s="46">
        <v>31</v>
      </c>
      <c r="W124" s="46">
        <v>30</v>
      </c>
      <c r="X124" s="46">
        <v>31</v>
      </c>
      <c r="Y124" s="46">
        <v>28</v>
      </c>
      <c r="Z124" s="46">
        <v>29</v>
      </c>
      <c r="AA124" s="46">
        <v>31</v>
      </c>
      <c r="AB124" s="46">
        <v>30</v>
      </c>
      <c r="AC124" s="46">
        <v>30</v>
      </c>
      <c r="AD124" s="46">
        <v>30</v>
      </c>
      <c r="AE124" s="46">
        <v>31</v>
      </c>
      <c r="AF124" s="46">
        <v>360</v>
      </c>
      <c r="AG124" s="126">
        <v>722</v>
      </c>
    </row>
    <row r="125" spans="1:33" ht="15.75" thickBot="1">
      <c r="A125" s="52" t="s">
        <v>107</v>
      </c>
      <c r="B125" s="189">
        <v>343800</v>
      </c>
      <c r="C125" s="191">
        <v>5710504</v>
      </c>
      <c r="D125" s="200" t="str">
        <f t="shared" si="1"/>
        <v>WALS</v>
      </c>
      <c r="E125" s="53">
        <v>104</v>
      </c>
      <c r="F125" s="204" t="s">
        <v>124</v>
      </c>
      <c r="G125" s="47">
        <v>15</v>
      </c>
      <c r="H125" s="48">
        <v>14</v>
      </c>
      <c r="I125" s="48">
        <v>16</v>
      </c>
      <c r="J125" s="48">
        <v>15</v>
      </c>
      <c r="K125" s="48">
        <v>15</v>
      </c>
      <c r="L125" s="48">
        <v>15</v>
      </c>
      <c r="M125" s="48">
        <v>16</v>
      </c>
      <c r="N125" s="48">
        <v>15</v>
      </c>
      <c r="O125" s="48">
        <v>15</v>
      </c>
      <c r="P125" s="48">
        <v>16</v>
      </c>
      <c r="Q125" s="48">
        <v>15</v>
      </c>
      <c r="R125" s="48">
        <v>15</v>
      </c>
      <c r="S125" s="48">
        <v>182</v>
      </c>
      <c r="T125" s="48">
        <v>15</v>
      </c>
      <c r="U125" s="48">
        <v>14</v>
      </c>
      <c r="V125" s="48">
        <v>16</v>
      </c>
      <c r="W125" s="48">
        <v>15</v>
      </c>
      <c r="X125" s="48">
        <v>15</v>
      </c>
      <c r="Y125" s="48">
        <v>15</v>
      </c>
      <c r="Z125" s="48">
        <v>16</v>
      </c>
      <c r="AA125" s="48">
        <v>15</v>
      </c>
      <c r="AB125" s="48">
        <v>15</v>
      </c>
      <c r="AC125" s="48">
        <v>16</v>
      </c>
      <c r="AD125" s="48">
        <v>15</v>
      </c>
      <c r="AE125" s="48">
        <v>15</v>
      </c>
      <c r="AF125" s="48">
        <v>182</v>
      </c>
      <c r="AG125" s="201">
        <v>364</v>
      </c>
    </row>
    <row r="129" spans="7:8">
      <c r="G129" s="40"/>
      <c r="H129" s="23" t="s">
        <v>201</v>
      </c>
    </row>
    <row r="131" spans="7:8">
      <c r="G131" s="39"/>
      <c r="H131" s="23" t="s">
        <v>202</v>
      </c>
    </row>
  </sheetData>
  <mergeCells count="2">
    <mergeCell ref="G6:S6"/>
    <mergeCell ref="T6:AF6"/>
  </mergeCells>
  <conditionalFormatting sqref="G8:R125">
    <cfRule type="top10" dxfId="121" priority="9" percent="1" bottom="1" rank="5"/>
    <cfRule type="top10" dxfId="120" priority="10" percent="1" rank="5"/>
  </conditionalFormatting>
  <conditionalFormatting sqref="T8:AE125">
    <cfRule type="top10" dxfId="119" priority="7" percent="1" bottom="1" rank="5"/>
    <cfRule type="top10" dxfId="118" priority="8" percent="1" rank="5"/>
  </conditionalFormatting>
  <conditionalFormatting sqref="AG8:AG125">
    <cfRule type="top10" dxfId="117" priority="5" percent="1" bottom="1" rank="5"/>
    <cfRule type="top10" dxfId="116" priority="6" percent="1" rank="5"/>
  </conditionalFormatting>
  <conditionalFormatting sqref="S8:S125">
    <cfRule type="top10" dxfId="115" priority="3" percent="1" bottom="1" rank="5"/>
    <cfRule type="top10" dxfId="114" priority="4" percent="1" rank="5"/>
  </conditionalFormatting>
  <conditionalFormatting sqref="AF8:AF125">
    <cfRule type="top10" dxfId="113" priority="1" percent="1" bottom="1" rank="5"/>
    <cfRule type="top10" dxfId="112" priority="2" percent="1" rank="5"/>
  </conditionalFormatting>
  <pageMargins left="0.70866141732283472" right="0.70866141732283472" top="0.78740157480314965" bottom="0.78740157480314965" header="0.31496062992125984" footer="0.31496062992125984"/>
  <pageSetup paperSize="8" scale="74"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99"/>
  <sheetViews>
    <sheetView topLeftCell="D1" zoomScale="80" zoomScaleNormal="80" workbookViewId="0">
      <selection activeCell="D14" sqref="D14"/>
    </sheetView>
  </sheetViews>
  <sheetFormatPr baseColWidth="10" defaultRowHeight="15"/>
  <cols>
    <col min="1" max="3" width="16" style="23" hidden="1" customWidth="1"/>
    <col min="4" max="4" width="16" style="23" customWidth="1"/>
    <col min="5" max="5" width="11.140625" style="23" customWidth="1"/>
    <col min="6" max="6" width="26.28515625" style="23" customWidth="1"/>
    <col min="7" max="7" width="9.42578125" style="23" customWidth="1"/>
    <col min="8" max="8" width="9.85546875" style="24" customWidth="1"/>
    <col min="9" max="9" width="9.5703125" style="24" customWidth="1"/>
    <col min="10" max="10" width="10" style="24" customWidth="1"/>
    <col min="11" max="11" width="10.5703125" style="23" customWidth="1"/>
    <col min="12" max="12" width="11.42578125" style="23" customWidth="1"/>
    <col min="13" max="13" width="10.5703125" style="23" customWidth="1"/>
    <col min="14" max="14" width="11.42578125" style="25" customWidth="1"/>
    <col min="15" max="15" width="10.7109375" style="24" customWidth="1"/>
    <col min="16" max="17" width="12" style="24" customWidth="1"/>
    <col min="18" max="18" width="11.42578125" style="23"/>
    <col min="19" max="19" width="9.42578125" style="23" customWidth="1"/>
    <col min="20" max="20" width="11.42578125" style="24"/>
    <col min="21" max="21" width="11.5703125" style="26" customWidth="1"/>
    <col min="22" max="22" width="10" style="24" customWidth="1"/>
    <col min="23" max="23" width="7.42578125" style="24" customWidth="1"/>
    <col min="24" max="26" width="9.42578125" style="24" customWidth="1"/>
    <col min="27" max="27" width="9.85546875" style="24" customWidth="1"/>
    <col min="28" max="28" width="8.7109375" style="24" customWidth="1"/>
    <col min="29" max="29" width="11.42578125" style="24"/>
    <col min="30" max="30" width="11.42578125" style="27"/>
    <col min="31" max="16384" width="11.42578125" style="23"/>
  </cols>
  <sheetData>
    <row r="1" spans="1:31" ht="20.25">
      <c r="A1" s="28" t="s">
        <v>222</v>
      </c>
      <c r="B1" s="28"/>
      <c r="C1" s="28"/>
      <c r="D1" s="28"/>
    </row>
    <row r="2" spans="1:31" ht="23.25">
      <c r="G2" s="152" t="s">
        <v>245</v>
      </c>
    </row>
    <row r="3" spans="1:31" s="34" customFormat="1" ht="15.75" thickBo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row>
    <row r="4" spans="1:31" s="22" customFormat="1" ht="24" thickBot="1">
      <c r="G4" s="368">
        <v>2019</v>
      </c>
      <c r="H4" s="369"/>
      <c r="I4" s="369"/>
      <c r="J4" s="369"/>
      <c r="K4" s="369"/>
      <c r="L4" s="369"/>
      <c r="M4" s="369"/>
      <c r="N4" s="370">
        <v>2020</v>
      </c>
      <c r="O4" s="370"/>
      <c r="P4" s="370"/>
      <c r="Q4" s="370"/>
      <c r="R4" s="370"/>
      <c r="S4" s="370"/>
      <c r="T4" s="370"/>
      <c r="U4" s="371" t="s">
        <v>183</v>
      </c>
      <c r="V4" s="372"/>
      <c r="W4" s="372"/>
      <c r="X4" s="372"/>
      <c r="Y4" s="372"/>
      <c r="Z4" s="372"/>
      <c r="AA4" s="372"/>
      <c r="AB4" s="372"/>
      <c r="AC4" s="372"/>
      <c r="AD4" s="372"/>
      <c r="AE4" s="372"/>
    </row>
    <row r="5" spans="1:31" s="29" customFormat="1" ht="52.5" customHeight="1" thickBot="1">
      <c r="A5" s="97" t="s">
        <v>184</v>
      </c>
      <c r="B5" s="222"/>
      <c r="C5" s="222"/>
      <c r="D5" s="97" t="s">
        <v>184</v>
      </c>
      <c r="E5" s="98" t="s">
        <v>196</v>
      </c>
      <c r="F5" s="99" t="s">
        <v>165</v>
      </c>
      <c r="G5" s="100" t="s">
        <v>185</v>
      </c>
      <c r="H5" s="101" t="s">
        <v>186</v>
      </c>
      <c r="I5" s="102" t="s">
        <v>187</v>
      </c>
      <c r="J5" s="102" t="s">
        <v>188</v>
      </c>
      <c r="K5" s="103" t="s">
        <v>189</v>
      </c>
      <c r="L5" s="104" t="s">
        <v>159</v>
      </c>
      <c r="M5" s="225" t="s">
        <v>190</v>
      </c>
      <c r="N5" s="100" t="s">
        <v>185</v>
      </c>
      <c r="O5" s="101" t="s">
        <v>186</v>
      </c>
      <c r="P5" s="102" t="s">
        <v>187</v>
      </c>
      <c r="Q5" s="102" t="s">
        <v>188</v>
      </c>
      <c r="R5" s="103" t="s">
        <v>189</v>
      </c>
      <c r="S5" s="104" t="s">
        <v>159</v>
      </c>
      <c r="T5" s="225" t="s">
        <v>190</v>
      </c>
      <c r="U5" s="105" t="s">
        <v>185</v>
      </c>
      <c r="V5" s="106" t="s">
        <v>186</v>
      </c>
      <c r="W5" s="107" t="s">
        <v>189</v>
      </c>
      <c r="X5" s="108" t="s">
        <v>159</v>
      </c>
      <c r="Y5" s="109" t="s">
        <v>191</v>
      </c>
      <c r="Z5" s="109" t="s">
        <v>192</v>
      </c>
      <c r="AA5" s="110" t="s">
        <v>187</v>
      </c>
      <c r="AB5" s="110" t="s">
        <v>188</v>
      </c>
      <c r="AC5" s="110" t="s">
        <v>193</v>
      </c>
      <c r="AD5" s="111" t="s">
        <v>194</v>
      </c>
      <c r="AE5" s="112" t="s">
        <v>195</v>
      </c>
    </row>
    <row r="6" spans="1:31">
      <c r="A6" s="113" t="s">
        <v>71</v>
      </c>
      <c r="B6" s="223">
        <v>345113</v>
      </c>
      <c r="C6" s="223">
        <v>5704340</v>
      </c>
      <c r="D6" s="224" t="str">
        <f>HYPERLINK("http://www.gis-rest.nrw.de/geocoding_map_client/?rw="&amp;B6&amp;"&amp;hw="&amp;C6,A6)</f>
        <v>3293</v>
      </c>
      <c r="E6" s="114">
        <v>306</v>
      </c>
      <c r="F6" s="115" t="s">
        <v>133</v>
      </c>
      <c r="G6" s="245">
        <v>127</v>
      </c>
      <c r="H6" s="160">
        <v>33.438384764452508</v>
      </c>
      <c r="I6" s="160">
        <v>5.2256491228070097</v>
      </c>
      <c r="J6" s="160">
        <v>110.409669565217</v>
      </c>
      <c r="K6" s="246">
        <v>25</v>
      </c>
      <c r="L6" s="246">
        <v>0</v>
      </c>
      <c r="M6" s="160">
        <v>15.721164612798217</v>
      </c>
      <c r="N6" s="245">
        <v>0</v>
      </c>
      <c r="O6" s="160"/>
      <c r="P6" s="160"/>
      <c r="Q6" s="160"/>
      <c r="R6" s="226"/>
      <c r="S6" s="246"/>
      <c r="T6" s="253"/>
      <c r="U6" s="245">
        <v>127</v>
      </c>
      <c r="V6" s="160">
        <v>33.438384764452508</v>
      </c>
      <c r="W6" s="226">
        <f t="shared" ref="W6:X36" si="0">K6+R6</f>
        <v>25</v>
      </c>
      <c r="X6" s="246">
        <f t="shared" si="0"/>
        <v>0</v>
      </c>
      <c r="Y6" s="246">
        <v>0</v>
      </c>
      <c r="Z6" s="246">
        <v>0</v>
      </c>
      <c r="AA6" s="160">
        <v>5.2256491228070097</v>
      </c>
      <c r="AB6" s="160">
        <v>110.409669565217</v>
      </c>
      <c r="AC6" s="160">
        <v>25.2609876543209</v>
      </c>
      <c r="AD6" s="246">
        <v>4246.6748650854688</v>
      </c>
      <c r="AE6" s="36">
        <v>4.9102955954919477E-3</v>
      </c>
    </row>
    <row r="7" spans="1:31">
      <c r="A7" s="113" t="s">
        <v>75</v>
      </c>
      <c r="B7" s="223">
        <v>340408</v>
      </c>
      <c r="C7" s="223">
        <v>5705042</v>
      </c>
      <c r="D7" s="224" t="str">
        <f t="shared" ref="D7:D70" si="1">HYPERLINK("http://www.gis-rest.nrw.de/geocoding_map_client/?rw="&amp;B7&amp;"&amp;hw="&amp;C7,A7)</f>
        <v>3909</v>
      </c>
      <c r="E7" s="114">
        <v>303</v>
      </c>
      <c r="F7" s="115" t="s">
        <v>131</v>
      </c>
      <c r="G7" s="247">
        <v>365</v>
      </c>
      <c r="H7" s="163">
        <v>20.832575288604161</v>
      </c>
      <c r="I7" s="163">
        <v>3.6860805860805699</v>
      </c>
      <c r="J7" s="163">
        <v>113.898249999999</v>
      </c>
      <c r="K7" s="226">
        <v>30</v>
      </c>
      <c r="L7" s="226">
        <v>0</v>
      </c>
      <c r="M7" s="163">
        <v>12.613108896895049</v>
      </c>
      <c r="N7" s="247">
        <v>19</v>
      </c>
      <c r="O7" s="163">
        <v>45.638368328141397</v>
      </c>
      <c r="P7" s="163">
        <v>3.3778362573099399</v>
      </c>
      <c r="Q7" s="163">
        <v>364.926999999999</v>
      </c>
      <c r="R7" s="226">
        <v>3</v>
      </c>
      <c r="S7" s="226">
        <v>1</v>
      </c>
      <c r="T7" s="254">
        <v>26.267268146632841</v>
      </c>
      <c r="U7" s="247">
        <v>384</v>
      </c>
      <c r="V7" s="163">
        <v>22.059945256706264</v>
      </c>
      <c r="W7" s="226">
        <f t="shared" si="0"/>
        <v>33</v>
      </c>
      <c r="X7" s="226">
        <f t="shared" si="0"/>
        <v>1</v>
      </c>
      <c r="Y7" s="226">
        <v>0</v>
      </c>
      <c r="Z7" s="226">
        <v>1</v>
      </c>
      <c r="AA7" s="163">
        <v>3.3778362573099399</v>
      </c>
      <c r="AB7" s="163">
        <v>364.926999999999</v>
      </c>
      <c r="AC7" s="163">
        <v>14.439989336553349</v>
      </c>
      <c r="AD7" s="226">
        <v>8471.0189785752045</v>
      </c>
      <c r="AE7" s="37">
        <v>9.794770850437921E-3</v>
      </c>
    </row>
    <row r="8" spans="1:31">
      <c r="A8" s="113" t="s">
        <v>77</v>
      </c>
      <c r="B8" s="223">
        <v>342251</v>
      </c>
      <c r="C8" s="223">
        <v>5712887</v>
      </c>
      <c r="D8" s="224" t="str">
        <f t="shared" si="1"/>
        <v>4400</v>
      </c>
      <c r="E8" s="114">
        <v>102</v>
      </c>
      <c r="F8" s="115" t="s">
        <v>122</v>
      </c>
      <c r="G8" s="247">
        <v>18</v>
      </c>
      <c r="H8" s="163">
        <v>33.736539482500667</v>
      </c>
      <c r="I8" s="163">
        <v>7.7839145907473304</v>
      </c>
      <c r="J8" s="163">
        <v>112.963756708407</v>
      </c>
      <c r="K8" s="226">
        <v>3</v>
      </c>
      <c r="L8" s="226">
        <v>0</v>
      </c>
      <c r="M8" s="163">
        <v>14.835634976256907</v>
      </c>
      <c r="N8" s="247">
        <v>0</v>
      </c>
      <c r="O8" s="163"/>
      <c r="P8" s="163"/>
      <c r="Q8" s="163"/>
      <c r="R8" s="226"/>
      <c r="S8" s="226"/>
      <c r="T8" s="254"/>
      <c r="U8" s="247">
        <v>18</v>
      </c>
      <c r="V8" s="163">
        <v>33.736539482500667</v>
      </c>
      <c r="W8" s="226">
        <f t="shared" si="0"/>
        <v>3</v>
      </c>
      <c r="X8" s="226">
        <f t="shared" si="0"/>
        <v>0</v>
      </c>
      <c r="Y8" s="226">
        <v>0</v>
      </c>
      <c r="Z8" s="226">
        <v>0</v>
      </c>
      <c r="AA8" s="163">
        <v>7.7839145907473304</v>
      </c>
      <c r="AB8" s="163">
        <v>112.963756708407</v>
      </c>
      <c r="AC8" s="163">
        <v>22.5543263358961</v>
      </c>
      <c r="AD8" s="226">
        <v>607.25771068501206</v>
      </c>
      <c r="AE8" s="37">
        <v>7.0215285060329813E-4</v>
      </c>
    </row>
    <row r="9" spans="1:31">
      <c r="A9" s="113" t="s">
        <v>78</v>
      </c>
      <c r="B9" s="223">
        <v>342701</v>
      </c>
      <c r="C9" s="223">
        <v>5702745</v>
      </c>
      <c r="D9" s="224" t="str">
        <f t="shared" si="1"/>
        <v>5351</v>
      </c>
      <c r="E9" s="114">
        <v>401</v>
      </c>
      <c r="F9" s="115" t="s">
        <v>135</v>
      </c>
      <c r="G9" s="247">
        <v>336</v>
      </c>
      <c r="H9" s="163">
        <v>22.572332899462751</v>
      </c>
      <c r="I9" s="163">
        <v>4.8087546468401499</v>
      </c>
      <c r="J9" s="163">
        <v>133.818534482758</v>
      </c>
      <c r="K9" s="226">
        <v>28</v>
      </c>
      <c r="L9" s="226">
        <v>0</v>
      </c>
      <c r="M9" s="163">
        <v>11.471297689373879</v>
      </c>
      <c r="N9" s="247">
        <v>126</v>
      </c>
      <c r="O9" s="163">
        <v>20.428591368085169</v>
      </c>
      <c r="P9" s="163">
        <v>3.6443760683760602</v>
      </c>
      <c r="Q9" s="163">
        <v>154.800831556503</v>
      </c>
      <c r="R9" s="226">
        <v>7</v>
      </c>
      <c r="S9" s="226">
        <v>0</v>
      </c>
      <c r="T9" s="254">
        <v>9.6351731519506796</v>
      </c>
      <c r="U9" s="247">
        <v>462</v>
      </c>
      <c r="V9" s="163">
        <v>21.987676118177962</v>
      </c>
      <c r="W9" s="226">
        <f t="shared" si="0"/>
        <v>35</v>
      </c>
      <c r="X9" s="226">
        <f t="shared" si="0"/>
        <v>0</v>
      </c>
      <c r="Y9" s="226">
        <v>0</v>
      </c>
      <c r="Z9" s="226">
        <v>0</v>
      </c>
      <c r="AA9" s="163">
        <v>3.6443760683760602</v>
      </c>
      <c r="AB9" s="163">
        <v>154.800831556503</v>
      </c>
      <c r="AC9" s="163">
        <v>15.993205730188901</v>
      </c>
      <c r="AD9" s="226">
        <v>10158.306366598219</v>
      </c>
      <c r="AE9" s="37">
        <v>1.174572779744963E-2</v>
      </c>
    </row>
    <row r="10" spans="1:31">
      <c r="A10" s="113" t="s">
        <v>79</v>
      </c>
      <c r="B10" s="223">
        <v>340057</v>
      </c>
      <c r="C10" s="223">
        <v>5702716</v>
      </c>
      <c r="D10" s="224" t="str">
        <f t="shared" si="1"/>
        <v>6632</v>
      </c>
      <c r="E10" s="114">
        <v>402</v>
      </c>
      <c r="F10" s="115" t="s">
        <v>136</v>
      </c>
      <c r="G10" s="247">
        <v>2</v>
      </c>
      <c r="H10" s="163">
        <v>5.8900000000000006</v>
      </c>
      <c r="I10" s="163">
        <v>4.75</v>
      </c>
      <c r="J10" s="163">
        <v>7.03</v>
      </c>
      <c r="K10" s="226">
        <v>0</v>
      </c>
      <c r="L10" s="226">
        <v>0</v>
      </c>
      <c r="M10" s="163">
        <v>1.7850000000000001</v>
      </c>
      <c r="N10" s="247">
        <v>0</v>
      </c>
      <c r="O10" s="163"/>
      <c r="P10" s="163"/>
      <c r="Q10" s="163"/>
      <c r="R10" s="226"/>
      <c r="S10" s="226"/>
      <c r="T10" s="254"/>
      <c r="U10" s="247">
        <v>2</v>
      </c>
      <c r="V10" s="163">
        <v>5.8900000000000006</v>
      </c>
      <c r="W10" s="226">
        <f t="shared" si="0"/>
        <v>0</v>
      </c>
      <c r="X10" s="226">
        <f t="shared" si="0"/>
        <v>0</v>
      </c>
      <c r="Y10" s="226">
        <v>0</v>
      </c>
      <c r="Z10" s="226">
        <v>0</v>
      </c>
      <c r="AA10" s="163">
        <v>4.75</v>
      </c>
      <c r="AB10" s="163">
        <v>7.03</v>
      </c>
      <c r="AC10" s="163">
        <v>5.8900000000000006</v>
      </c>
      <c r="AD10" s="226">
        <v>11.780000000000001</v>
      </c>
      <c r="AE10" s="37">
        <v>1.3620840764255446E-5</v>
      </c>
    </row>
    <row r="11" spans="1:31">
      <c r="A11" s="113" t="s">
        <v>80</v>
      </c>
      <c r="B11" s="223">
        <v>339950</v>
      </c>
      <c r="C11" s="223">
        <v>5703721</v>
      </c>
      <c r="D11" s="224" t="str">
        <f t="shared" si="1"/>
        <v>7316</v>
      </c>
      <c r="E11" s="114">
        <v>402</v>
      </c>
      <c r="F11" s="115" t="s">
        <v>136</v>
      </c>
      <c r="G11" s="247">
        <v>226</v>
      </c>
      <c r="H11" s="163">
        <v>16.473645247366154</v>
      </c>
      <c r="I11" s="163">
        <v>4.2439483394833903</v>
      </c>
      <c r="J11" s="163">
        <v>68.434940374787004</v>
      </c>
      <c r="K11" s="226">
        <v>7</v>
      </c>
      <c r="L11" s="226">
        <v>0</v>
      </c>
      <c r="M11" s="163">
        <v>9.9562094324075741</v>
      </c>
      <c r="N11" s="247">
        <v>337</v>
      </c>
      <c r="O11" s="163">
        <v>15.175007556333776</v>
      </c>
      <c r="P11" s="163">
        <v>3.3684444444444401</v>
      </c>
      <c r="Q11" s="163">
        <v>85.499518900343602</v>
      </c>
      <c r="R11" s="226">
        <v>7</v>
      </c>
      <c r="S11" s="226">
        <v>0</v>
      </c>
      <c r="T11" s="254">
        <v>8.8216741276927824</v>
      </c>
      <c r="U11" s="247">
        <v>563</v>
      </c>
      <c r="V11" s="163">
        <v>15.696307943852997</v>
      </c>
      <c r="W11" s="226">
        <f t="shared" si="0"/>
        <v>14</v>
      </c>
      <c r="X11" s="226">
        <f t="shared" si="0"/>
        <v>0</v>
      </c>
      <c r="Y11" s="226">
        <v>0</v>
      </c>
      <c r="Z11" s="226">
        <v>0</v>
      </c>
      <c r="AA11" s="163">
        <v>3.3684444444444401</v>
      </c>
      <c r="AB11" s="163">
        <v>85.499518900343602</v>
      </c>
      <c r="AC11" s="163">
        <v>11.589794168096001</v>
      </c>
      <c r="AD11" s="226">
        <v>8837.0213723892375</v>
      </c>
      <c r="AE11" s="37">
        <v>1.0217967822040401E-2</v>
      </c>
    </row>
    <row r="12" spans="1:31">
      <c r="A12" s="113" t="s">
        <v>81</v>
      </c>
      <c r="B12" s="223">
        <v>345509</v>
      </c>
      <c r="C12" s="223">
        <v>5696760</v>
      </c>
      <c r="D12" s="224" t="str">
        <f t="shared" si="1"/>
        <v>7783</v>
      </c>
      <c r="E12" s="114">
        <v>509</v>
      </c>
      <c r="F12" s="115" t="s">
        <v>145</v>
      </c>
      <c r="G12" s="247">
        <v>123</v>
      </c>
      <c r="H12" s="163">
        <v>22.625474104439917</v>
      </c>
      <c r="I12" s="163">
        <v>1.93050259965338</v>
      </c>
      <c r="J12" s="163">
        <v>115.48204081632601</v>
      </c>
      <c r="K12" s="226">
        <v>13</v>
      </c>
      <c r="L12" s="226">
        <v>0</v>
      </c>
      <c r="M12" s="163">
        <v>11.346052307184328</v>
      </c>
      <c r="N12" s="247">
        <v>0</v>
      </c>
      <c r="O12" s="163"/>
      <c r="P12" s="163"/>
      <c r="Q12" s="163"/>
      <c r="R12" s="226"/>
      <c r="S12" s="226"/>
      <c r="T12" s="254"/>
      <c r="U12" s="247">
        <v>123</v>
      </c>
      <c r="V12" s="163">
        <v>22.625474104439917</v>
      </c>
      <c r="W12" s="226">
        <f t="shared" si="0"/>
        <v>13</v>
      </c>
      <c r="X12" s="226">
        <f t="shared" si="0"/>
        <v>0</v>
      </c>
      <c r="Y12" s="226">
        <v>0</v>
      </c>
      <c r="Z12" s="226">
        <v>0</v>
      </c>
      <c r="AA12" s="163">
        <v>1.93050259965338</v>
      </c>
      <c r="AB12" s="163">
        <v>115.48204081632601</v>
      </c>
      <c r="AC12" s="163">
        <v>13.4427689594356</v>
      </c>
      <c r="AD12" s="226">
        <v>2782.9333148461096</v>
      </c>
      <c r="AE12" s="37">
        <v>3.2178176179168448E-3</v>
      </c>
    </row>
    <row r="13" spans="1:31">
      <c r="A13" s="113" t="s">
        <v>82</v>
      </c>
      <c r="B13" s="223">
        <v>346212</v>
      </c>
      <c r="C13" s="223">
        <v>5699298</v>
      </c>
      <c r="D13" s="224" t="str">
        <f t="shared" si="1"/>
        <v>7845</v>
      </c>
      <c r="E13" s="114">
        <v>506</v>
      </c>
      <c r="F13" s="115" t="s">
        <v>142</v>
      </c>
      <c r="G13" s="247">
        <v>365</v>
      </c>
      <c r="H13" s="163">
        <v>15.759098844132248</v>
      </c>
      <c r="I13" s="163">
        <v>3.0541952054794499</v>
      </c>
      <c r="J13" s="163">
        <v>80.963888888888803</v>
      </c>
      <c r="K13" s="226">
        <v>10</v>
      </c>
      <c r="L13" s="226">
        <v>0</v>
      </c>
      <c r="M13" s="163">
        <v>9.022214654532613</v>
      </c>
      <c r="N13" s="247">
        <v>339</v>
      </c>
      <c r="O13" s="163">
        <v>12.55559157920519</v>
      </c>
      <c r="P13" s="163">
        <v>2.6235910652920902</v>
      </c>
      <c r="Q13" s="163">
        <v>101.325860215053</v>
      </c>
      <c r="R13" s="226">
        <v>5</v>
      </c>
      <c r="S13" s="226">
        <v>0</v>
      </c>
      <c r="T13" s="254">
        <v>6.8609111471458579</v>
      </c>
      <c r="U13" s="247">
        <v>704</v>
      </c>
      <c r="V13" s="163">
        <v>14.216500885594934</v>
      </c>
      <c r="W13" s="226">
        <f t="shared" si="0"/>
        <v>15</v>
      </c>
      <c r="X13" s="226">
        <f t="shared" si="0"/>
        <v>0</v>
      </c>
      <c r="Y13" s="226">
        <v>0</v>
      </c>
      <c r="Z13" s="226">
        <v>0</v>
      </c>
      <c r="AA13" s="163">
        <v>2.6235910652920902</v>
      </c>
      <c r="AB13" s="163">
        <v>101.325860215053</v>
      </c>
      <c r="AC13" s="163">
        <v>10.6758698763825</v>
      </c>
      <c r="AD13" s="226">
        <v>10008.416623458834</v>
      </c>
      <c r="AE13" s="37">
        <v>1.157241503654159E-2</v>
      </c>
    </row>
    <row r="14" spans="1:31">
      <c r="A14" s="113" t="s">
        <v>83</v>
      </c>
      <c r="B14" s="223">
        <v>344373</v>
      </c>
      <c r="C14" s="223">
        <v>5700578</v>
      </c>
      <c r="D14" s="224" t="str">
        <f t="shared" si="1"/>
        <v>7863</v>
      </c>
      <c r="E14" s="114">
        <v>501</v>
      </c>
      <c r="F14" s="115" t="s">
        <v>139</v>
      </c>
      <c r="G14" s="247">
        <v>127</v>
      </c>
      <c r="H14" s="163">
        <v>26.208014354203222</v>
      </c>
      <c r="I14" s="163">
        <v>3.91</v>
      </c>
      <c r="J14" s="163">
        <v>125.847314974182</v>
      </c>
      <c r="K14" s="226">
        <v>16</v>
      </c>
      <c r="L14" s="226">
        <v>0</v>
      </c>
      <c r="M14" s="163">
        <v>12.230585453554317</v>
      </c>
      <c r="N14" s="247">
        <v>0</v>
      </c>
      <c r="O14" s="163"/>
      <c r="P14" s="163"/>
      <c r="Q14" s="163"/>
      <c r="R14" s="226"/>
      <c r="S14" s="226"/>
      <c r="T14" s="254"/>
      <c r="U14" s="247">
        <v>127</v>
      </c>
      <c r="V14" s="163">
        <v>26.208014354203222</v>
      </c>
      <c r="W14" s="226">
        <f t="shared" si="0"/>
        <v>16</v>
      </c>
      <c r="X14" s="226">
        <f t="shared" si="0"/>
        <v>0</v>
      </c>
      <c r="Y14" s="226">
        <v>0</v>
      </c>
      <c r="Z14" s="226">
        <v>0</v>
      </c>
      <c r="AA14" s="163">
        <v>3.91</v>
      </c>
      <c r="AB14" s="163">
        <v>125.847314974182</v>
      </c>
      <c r="AC14" s="163">
        <v>18.122285223367701</v>
      </c>
      <c r="AD14" s="226">
        <v>3328.4178229838089</v>
      </c>
      <c r="AE14" s="37">
        <v>3.8485440716275248E-3</v>
      </c>
    </row>
    <row r="15" spans="1:31">
      <c r="A15" s="113" t="s">
        <v>84</v>
      </c>
      <c r="B15" s="223">
        <v>336937</v>
      </c>
      <c r="C15" s="223">
        <v>5696470</v>
      </c>
      <c r="D15" s="224" t="str">
        <f t="shared" si="1"/>
        <v>7893</v>
      </c>
      <c r="E15" s="114">
        <v>605</v>
      </c>
      <c r="F15" s="115" t="s">
        <v>149</v>
      </c>
      <c r="G15" s="247">
        <v>328</v>
      </c>
      <c r="H15" s="163">
        <v>8.0206539562773767</v>
      </c>
      <c r="I15" s="163">
        <v>0.15910052910052899</v>
      </c>
      <c r="J15" s="163">
        <v>47.668695652173902</v>
      </c>
      <c r="K15" s="226">
        <v>0</v>
      </c>
      <c r="L15" s="226">
        <v>0</v>
      </c>
      <c r="M15" s="163">
        <v>7.9863844745537733</v>
      </c>
      <c r="N15" s="247">
        <v>106</v>
      </c>
      <c r="O15" s="163">
        <v>1.1943464985819432</v>
      </c>
      <c r="P15" s="163">
        <v>0.29924493554327802</v>
      </c>
      <c r="Q15" s="163">
        <v>11.7</v>
      </c>
      <c r="R15" s="226">
        <v>0</v>
      </c>
      <c r="S15" s="226">
        <v>0</v>
      </c>
      <c r="T15" s="254">
        <v>1.1936091423490989</v>
      </c>
      <c r="U15" s="247">
        <v>434</v>
      </c>
      <c r="V15" s="163">
        <v>6.353399139420886</v>
      </c>
      <c r="W15" s="226">
        <f t="shared" si="0"/>
        <v>0</v>
      </c>
      <c r="X15" s="226">
        <f t="shared" si="0"/>
        <v>0</v>
      </c>
      <c r="Y15" s="226">
        <v>0</v>
      </c>
      <c r="Z15" s="226">
        <v>0</v>
      </c>
      <c r="AA15" s="163">
        <v>0.15910052910052899</v>
      </c>
      <c r="AB15" s="163">
        <v>47.668695652173902</v>
      </c>
      <c r="AC15" s="163">
        <v>3.3649962860025653</v>
      </c>
      <c r="AD15" s="226">
        <v>2757.3752265086646</v>
      </c>
      <c r="AE15" s="37">
        <v>3.188265610150876E-3</v>
      </c>
    </row>
    <row r="16" spans="1:31">
      <c r="A16" s="113" t="s">
        <v>85</v>
      </c>
      <c r="B16" s="223">
        <v>342635</v>
      </c>
      <c r="C16" s="223">
        <v>5691617</v>
      </c>
      <c r="D16" s="224" t="str">
        <f t="shared" si="1"/>
        <v>8480</v>
      </c>
      <c r="E16" s="114">
        <v>709</v>
      </c>
      <c r="F16" s="115" t="s">
        <v>156</v>
      </c>
      <c r="G16" s="247">
        <v>238</v>
      </c>
      <c r="H16" s="163">
        <v>9.1734260839254098</v>
      </c>
      <c r="I16" s="163">
        <v>1.7451286449399599</v>
      </c>
      <c r="J16" s="163">
        <v>46.057927461139798</v>
      </c>
      <c r="K16" s="226">
        <v>0</v>
      </c>
      <c r="L16" s="226">
        <v>0</v>
      </c>
      <c r="M16" s="163">
        <v>5.2490231876538429</v>
      </c>
      <c r="N16" s="247">
        <v>343</v>
      </c>
      <c r="O16" s="163">
        <v>7.2571761822789354</v>
      </c>
      <c r="P16" s="163">
        <v>1.8557114228456899E-2</v>
      </c>
      <c r="Q16" s="163">
        <v>97.512760084925603</v>
      </c>
      <c r="R16" s="226">
        <v>2</v>
      </c>
      <c r="S16" s="226">
        <v>133</v>
      </c>
      <c r="T16" s="254">
        <v>3.6809684688667863</v>
      </c>
      <c r="U16" s="247">
        <v>581</v>
      </c>
      <c r="V16" s="163">
        <v>8.0421460215076124</v>
      </c>
      <c r="W16" s="226">
        <f t="shared" si="0"/>
        <v>2</v>
      </c>
      <c r="X16" s="226">
        <f t="shared" si="0"/>
        <v>133</v>
      </c>
      <c r="Y16" s="226">
        <v>133</v>
      </c>
      <c r="Z16" s="226">
        <v>0</v>
      </c>
      <c r="AA16" s="163">
        <v>1.8557114228456899E-2</v>
      </c>
      <c r="AB16" s="163">
        <v>97.512760084925603</v>
      </c>
      <c r="AC16" s="163">
        <v>6.2722336769759401</v>
      </c>
      <c r="AD16" s="226">
        <v>4672.4868384959227</v>
      </c>
      <c r="AE16" s="37">
        <v>5.4026484889840689E-3</v>
      </c>
    </row>
    <row r="17" spans="1:31">
      <c r="A17" s="113" t="s">
        <v>86</v>
      </c>
      <c r="B17" s="223">
        <v>347973</v>
      </c>
      <c r="C17" s="223">
        <v>5695350</v>
      </c>
      <c r="D17" s="224" t="str">
        <f t="shared" si="1"/>
        <v>8588</v>
      </c>
      <c r="E17" s="114">
        <v>701</v>
      </c>
      <c r="F17" s="115" t="s">
        <v>150</v>
      </c>
      <c r="G17" s="247">
        <v>127</v>
      </c>
      <c r="H17" s="163">
        <v>21.293036258728524</v>
      </c>
      <c r="I17" s="163">
        <v>2.63817073170731</v>
      </c>
      <c r="J17" s="163">
        <v>90.547377622377496</v>
      </c>
      <c r="K17" s="226">
        <v>11</v>
      </c>
      <c r="L17" s="226">
        <v>0</v>
      </c>
      <c r="M17" s="163">
        <v>10.401440499607041</v>
      </c>
      <c r="N17" s="247">
        <v>0</v>
      </c>
      <c r="O17" s="163"/>
      <c r="P17" s="163"/>
      <c r="Q17" s="163"/>
      <c r="R17" s="226"/>
      <c r="S17" s="226"/>
      <c r="T17" s="254"/>
      <c r="U17" s="247">
        <v>127</v>
      </c>
      <c r="V17" s="163">
        <v>21.293036258728524</v>
      </c>
      <c r="W17" s="226">
        <f t="shared" si="0"/>
        <v>11</v>
      </c>
      <c r="X17" s="226">
        <f t="shared" si="0"/>
        <v>0</v>
      </c>
      <c r="Y17" s="226">
        <v>0</v>
      </c>
      <c r="Z17" s="226">
        <v>0</v>
      </c>
      <c r="AA17" s="163">
        <v>2.63817073170731</v>
      </c>
      <c r="AB17" s="163">
        <v>90.547377622377496</v>
      </c>
      <c r="AC17" s="163">
        <v>14.769303201506499</v>
      </c>
      <c r="AD17" s="226">
        <v>2704.2156048585225</v>
      </c>
      <c r="AE17" s="37">
        <v>3.1267988239382571E-3</v>
      </c>
    </row>
    <row r="18" spans="1:31">
      <c r="A18" s="113" t="s">
        <v>87</v>
      </c>
      <c r="B18" s="223">
        <v>346623</v>
      </c>
      <c r="C18" s="223">
        <v>5699063</v>
      </c>
      <c r="D18" s="224" t="str">
        <f t="shared" si="1"/>
        <v>8626</v>
      </c>
      <c r="E18" s="114">
        <v>505</v>
      </c>
      <c r="F18" s="115" t="s">
        <v>141</v>
      </c>
      <c r="G18" s="247">
        <v>238</v>
      </c>
      <c r="H18" s="163">
        <v>12.898567710039179</v>
      </c>
      <c r="I18" s="163">
        <v>3.40983739837398</v>
      </c>
      <c r="J18" s="163">
        <v>52.285280289330899</v>
      </c>
      <c r="K18" s="226">
        <v>1</v>
      </c>
      <c r="L18" s="226">
        <v>0</v>
      </c>
      <c r="M18" s="163">
        <v>7.0885785697367059</v>
      </c>
      <c r="N18" s="247">
        <v>343</v>
      </c>
      <c r="O18" s="163">
        <v>12.216126813538519</v>
      </c>
      <c r="P18" s="163">
        <v>2.2216867469879502</v>
      </c>
      <c r="Q18" s="163">
        <v>86.703307392995995</v>
      </c>
      <c r="R18" s="226">
        <v>4</v>
      </c>
      <c r="S18" s="226">
        <v>0</v>
      </c>
      <c r="T18" s="254">
        <v>6.353211686025749</v>
      </c>
      <c r="U18" s="247">
        <v>581</v>
      </c>
      <c r="V18" s="163">
        <v>12.495680915719522</v>
      </c>
      <c r="W18" s="226">
        <f t="shared" si="0"/>
        <v>5</v>
      </c>
      <c r="X18" s="226">
        <f t="shared" si="0"/>
        <v>0</v>
      </c>
      <c r="Y18" s="226">
        <v>0</v>
      </c>
      <c r="Z18" s="226">
        <v>0</v>
      </c>
      <c r="AA18" s="163">
        <v>2.2216867469879502</v>
      </c>
      <c r="AB18" s="163">
        <v>86.703307392995995</v>
      </c>
      <c r="AC18" s="163">
        <v>9.6129352226720499</v>
      </c>
      <c r="AD18" s="226">
        <v>7259.9906120330425</v>
      </c>
      <c r="AE18" s="37">
        <v>8.3944971202454602E-3</v>
      </c>
    </row>
    <row r="19" spans="1:31">
      <c r="A19" s="113" t="s">
        <v>88</v>
      </c>
      <c r="B19" s="223">
        <v>343400</v>
      </c>
      <c r="C19" s="223">
        <v>5693819</v>
      </c>
      <c r="D19" s="224" t="str">
        <f t="shared" si="1"/>
        <v>8729</v>
      </c>
      <c r="E19" s="114">
        <v>707</v>
      </c>
      <c r="F19" s="115" t="s">
        <v>154</v>
      </c>
      <c r="G19" s="247">
        <v>335</v>
      </c>
      <c r="H19" s="163">
        <v>214.62307524629838</v>
      </c>
      <c r="I19" s="163">
        <v>4.2129533678756497</v>
      </c>
      <c r="J19" s="163">
        <v>1999.9</v>
      </c>
      <c r="K19" s="226">
        <v>78</v>
      </c>
      <c r="L19" s="226">
        <v>55</v>
      </c>
      <c r="M19" s="163">
        <v>114.5820067557633</v>
      </c>
      <c r="N19" s="247">
        <v>160</v>
      </c>
      <c r="O19" s="163">
        <v>376.70354072248591</v>
      </c>
      <c r="P19" s="163">
        <v>4.8773641851106504</v>
      </c>
      <c r="Q19" s="163">
        <v>1999.9000000000201</v>
      </c>
      <c r="R19" s="226">
        <v>37</v>
      </c>
      <c r="S19" s="226">
        <v>32</v>
      </c>
      <c r="T19" s="254">
        <v>192.63547471890308</v>
      </c>
      <c r="U19" s="247">
        <v>495</v>
      </c>
      <c r="V19" s="163">
        <v>267.01272065274287</v>
      </c>
      <c r="W19" s="226">
        <f t="shared" si="0"/>
        <v>115</v>
      </c>
      <c r="X19" s="226">
        <f t="shared" si="0"/>
        <v>87</v>
      </c>
      <c r="Y19" s="226">
        <v>0</v>
      </c>
      <c r="Z19" s="226">
        <v>87</v>
      </c>
      <c r="AA19" s="163">
        <v>4.2129533678756497</v>
      </c>
      <c r="AB19" s="163">
        <v>1999.9000000000201</v>
      </c>
      <c r="AC19" s="163">
        <v>15.2013253012048</v>
      </c>
      <c r="AD19" s="226">
        <v>132171.29672310772</v>
      </c>
      <c r="AE19" s="37">
        <v>0.15282548270548454</v>
      </c>
    </row>
    <row r="20" spans="1:31">
      <c r="A20" s="113" t="s">
        <v>89</v>
      </c>
      <c r="B20" s="223">
        <v>344172</v>
      </c>
      <c r="C20" s="223">
        <v>5694018</v>
      </c>
      <c r="D20" s="224" t="str">
        <f t="shared" si="1"/>
        <v>8911</v>
      </c>
      <c r="E20" s="114">
        <v>703</v>
      </c>
      <c r="F20" s="115" t="s">
        <v>151</v>
      </c>
      <c r="G20" s="247">
        <v>106</v>
      </c>
      <c r="H20" s="163">
        <v>24.848751716341372</v>
      </c>
      <c r="I20" s="163">
        <v>2.8964705882352901</v>
      </c>
      <c r="J20" s="163">
        <v>105.072698412698</v>
      </c>
      <c r="K20" s="226">
        <v>10</v>
      </c>
      <c r="L20" s="226">
        <v>0</v>
      </c>
      <c r="M20" s="163">
        <v>13.809377895598702</v>
      </c>
      <c r="N20" s="247">
        <v>0</v>
      </c>
      <c r="O20" s="163"/>
      <c r="P20" s="163"/>
      <c r="Q20" s="163"/>
      <c r="R20" s="226"/>
      <c r="S20" s="226"/>
      <c r="T20" s="254"/>
      <c r="U20" s="247">
        <v>106</v>
      </c>
      <c r="V20" s="163">
        <v>24.848751716341372</v>
      </c>
      <c r="W20" s="226">
        <f t="shared" si="0"/>
        <v>10</v>
      </c>
      <c r="X20" s="226">
        <f t="shared" si="0"/>
        <v>0</v>
      </c>
      <c r="Y20" s="226">
        <v>0</v>
      </c>
      <c r="Z20" s="226">
        <v>0</v>
      </c>
      <c r="AA20" s="163">
        <v>2.8964705882352901</v>
      </c>
      <c r="AB20" s="163">
        <v>105.072698412698</v>
      </c>
      <c r="AC20" s="163">
        <v>19.23073670632515</v>
      </c>
      <c r="AD20" s="226">
        <v>2633.9676819321853</v>
      </c>
      <c r="AE20" s="37">
        <v>3.0455733763831354E-3</v>
      </c>
    </row>
    <row r="21" spans="1:31">
      <c r="A21" s="113" t="s">
        <v>90</v>
      </c>
      <c r="B21" s="223">
        <v>344405</v>
      </c>
      <c r="C21" s="223">
        <v>5699353</v>
      </c>
      <c r="D21" s="224" t="str">
        <f t="shared" si="1"/>
        <v>9007</v>
      </c>
      <c r="E21" s="114">
        <v>507</v>
      </c>
      <c r="F21" s="115" t="s">
        <v>143</v>
      </c>
      <c r="G21" s="247">
        <v>363</v>
      </c>
      <c r="H21" s="163">
        <v>13.729236558903926</v>
      </c>
      <c r="I21" s="163">
        <v>3.3197560975609699</v>
      </c>
      <c r="J21" s="163">
        <v>75.728557692307703</v>
      </c>
      <c r="K21" s="226">
        <v>6</v>
      </c>
      <c r="L21" s="226">
        <v>0</v>
      </c>
      <c r="M21" s="163">
        <v>8.1069893118880518</v>
      </c>
      <c r="N21" s="247">
        <v>343</v>
      </c>
      <c r="O21" s="163">
        <v>11.385021354997241</v>
      </c>
      <c r="P21" s="163">
        <v>2.4349826989619299</v>
      </c>
      <c r="Q21" s="163">
        <v>73.222771739130394</v>
      </c>
      <c r="R21" s="226">
        <v>2</v>
      </c>
      <c r="S21" s="226">
        <v>0</v>
      </c>
      <c r="T21" s="254">
        <v>6.3312001203775434</v>
      </c>
      <c r="U21" s="247">
        <v>706</v>
      </c>
      <c r="V21" s="163">
        <v>12.590333138309017</v>
      </c>
      <c r="W21" s="226">
        <f t="shared" si="0"/>
        <v>8</v>
      </c>
      <c r="X21" s="226">
        <f t="shared" si="0"/>
        <v>0</v>
      </c>
      <c r="Y21" s="226">
        <v>0</v>
      </c>
      <c r="Z21" s="226">
        <v>0</v>
      </c>
      <c r="AA21" s="163">
        <v>2.4349826989619299</v>
      </c>
      <c r="AB21" s="163">
        <v>75.728557692307703</v>
      </c>
      <c r="AC21" s="163">
        <v>9.8394544604700851</v>
      </c>
      <c r="AD21" s="226">
        <v>8888.7751956461652</v>
      </c>
      <c r="AE21" s="37">
        <v>1.0277809128112055E-2</v>
      </c>
    </row>
    <row r="22" spans="1:31">
      <c r="A22" s="113" t="s">
        <v>91</v>
      </c>
      <c r="B22" s="223">
        <v>345344</v>
      </c>
      <c r="C22" s="223">
        <v>5698212</v>
      </c>
      <c r="D22" s="224" t="str">
        <f t="shared" si="1"/>
        <v>9098</v>
      </c>
      <c r="E22" s="114">
        <v>506</v>
      </c>
      <c r="F22" s="115" t="s">
        <v>142</v>
      </c>
      <c r="G22" s="247">
        <v>359</v>
      </c>
      <c r="H22" s="163">
        <v>21.917549411336346</v>
      </c>
      <c r="I22" s="163">
        <v>3.5426169844020801</v>
      </c>
      <c r="J22" s="163">
        <v>162.51879003558699</v>
      </c>
      <c r="K22" s="226">
        <v>31</v>
      </c>
      <c r="L22" s="226">
        <v>0</v>
      </c>
      <c r="M22" s="163">
        <v>12.678285399693136</v>
      </c>
      <c r="N22" s="247">
        <v>343</v>
      </c>
      <c r="O22" s="163">
        <v>11.296207329723925</v>
      </c>
      <c r="P22" s="163">
        <v>1.84155440414508</v>
      </c>
      <c r="Q22" s="163">
        <v>165.85004301075199</v>
      </c>
      <c r="R22" s="226">
        <v>4</v>
      </c>
      <c r="S22" s="226">
        <v>0</v>
      </c>
      <c r="T22" s="254">
        <v>5.4784786855035792</v>
      </c>
      <c r="U22" s="247">
        <v>702</v>
      </c>
      <c r="V22" s="163">
        <v>16.727919305933128</v>
      </c>
      <c r="W22" s="226">
        <f t="shared" si="0"/>
        <v>35</v>
      </c>
      <c r="X22" s="226">
        <f t="shared" si="0"/>
        <v>0</v>
      </c>
      <c r="Y22" s="226">
        <v>0</v>
      </c>
      <c r="Z22" s="226">
        <v>0</v>
      </c>
      <c r="AA22" s="163">
        <v>1.84155440414508</v>
      </c>
      <c r="AB22" s="163">
        <v>165.85004301075199</v>
      </c>
      <c r="AC22" s="163">
        <v>11.310371329879001</v>
      </c>
      <c r="AD22" s="226">
        <v>11742.999352765055</v>
      </c>
      <c r="AE22" s="37">
        <v>1.3578058088180611E-2</v>
      </c>
    </row>
    <row r="23" spans="1:31">
      <c r="A23" s="113" t="s">
        <v>92</v>
      </c>
      <c r="B23" s="223">
        <v>346246</v>
      </c>
      <c r="C23" s="223">
        <v>5700410</v>
      </c>
      <c r="D23" s="224" t="str">
        <f t="shared" si="1"/>
        <v>9102</v>
      </c>
      <c r="E23" s="114">
        <v>504</v>
      </c>
      <c r="F23" s="115" t="s">
        <v>140</v>
      </c>
      <c r="G23" s="247">
        <v>211</v>
      </c>
      <c r="H23" s="163">
        <v>9.9561298738671837</v>
      </c>
      <c r="I23" s="163">
        <v>2.4610102739726001</v>
      </c>
      <c r="J23" s="163">
        <v>40.867346938775498</v>
      </c>
      <c r="K23" s="226">
        <v>0</v>
      </c>
      <c r="L23" s="226">
        <v>0</v>
      </c>
      <c r="M23" s="163">
        <v>6.2342658079342472</v>
      </c>
      <c r="N23" s="247">
        <v>343</v>
      </c>
      <c r="O23" s="163">
        <v>10.363000217202604</v>
      </c>
      <c r="P23" s="163">
        <v>2.2978730703258998</v>
      </c>
      <c r="Q23" s="163">
        <v>78.351323792486497</v>
      </c>
      <c r="R23" s="226">
        <v>3</v>
      </c>
      <c r="S23" s="226">
        <v>0</v>
      </c>
      <c r="T23" s="254">
        <v>6.1418868674420146</v>
      </c>
      <c r="U23" s="247">
        <v>554</v>
      </c>
      <c r="V23" s="163">
        <v>10.208036963693987</v>
      </c>
      <c r="W23" s="226">
        <f t="shared" si="0"/>
        <v>3</v>
      </c>
      <c r="X23" s="226">
        <f t="shared" si="0"/>
        <v>0</v>
      </c>
      <c r="Y23" s="226">
        <v>0</v>
      </c>
      <c r="Z23" s="226">
        <v>0</v>
      </c>
      <c r="AA23" s="163">
        <v>2.2978730703258998</v>
      </c>
      <c r="AB23" s="163">
        <v>78.351323792486497</v>
      </c>
      <c r="AC23" s="163">
        <v>7.8917919741285303</v>
      </c>
      <c r="AD23" s="226">
        <v>5655.252477886469</v>
      </c>
      <c r="AE23" s="37">
        <v>6.5389892600129576E-3</v>
      </c>
    </row>
    <row r="24" spans="1:31">
      <c r="A24" s="113" t="s">
        <v>93</v>
      </c>
      <c r="B24" s="223">
        <v>339672</v>
      </c>
      <c r="C24" s="223">
        <v>5703730</v>
      </c>
      <c r="D24" s="224" t="str">
        <f t="shared" si="1"/>
        <v>9108</v>
      </c>
      <c r="E24" s="114">
        <v>402</v>
      </c>
      <c r="F24" s="115" t="s">
        <v>136</v>
      </c>
      <c r="G24" s="247">
        <v>327</v>
      </c>
      <c r="H24" s="163">
        <v>13.437100177472345</v>
      </c>
      <c r="I24" s="163">
        <v>1.5013861386138501</v>
      </c>
      <c r="J24" s="163">
        <v>76.089964726631393</v>
      </c>
      <c r="K24" s="226">
        <v>5</v>
      </c>
      <c r="L24" s="226">
        <v>0</v>
      </c>
      <c r="M24" s="163">
        <v>9.3410910085950025</v>
      </c>
      <c r="N24" s="247">
        <v>304</v>
      </c>
      <c r="O24" s="163">
        <v>9.9910537065489926</v>
      </c>
      <c r="P24" s="163">
        <v>0.111322160148975</v>
      </c>
      <c r="Q24" s="163">
        <v>232.78375</v>
      </c>
      <c r="R24" s="226">
        <v>5</v>
      </c>
      <c r="S24" s="226">
        <v>2</v>
      </c>
      <c r="T24" s="254">
        <v>4.7991019911069195</v>
      </c>
      <c r="U24" s="247">
        <v>631</v>
      </c>
      <c r="V24" s="163">
        <v>11.776881275474404</v>
      </c>
      <c r="W24" s="226">
        <f t="shared" si="0"/>
        <v>10</v>
      </c>
      <c r="X24" s="226">
        <f t="shared" si="0"/>
        <v>2</v>
      </c>
      <c r="Y24" s="226">
        <v>1</v>
      </c>
      <c r="Z24" s="226">
        <v>1</v>
      </c>
      <c r="AA24" s="163">
        <v>0.111322160148975</v>
      </c>
      <c r="AB24" s="163">
        <v>232.78375</v>
      </c>
      <c r="AC24" s="163">
        <v>8.5479144385026693</v>
      </c>
      <c r="AD24" s="226">
        <v>7431.2120848243485</v>
      </c>
      <c r="AE24" s="37">
        <v>8.5924750842787095E-3</v>
      </c>
    </row>
    <row r="25" spans="1:31">
      <c r="A25" s="113" t="s">
        <v>94</v>
      </c>
      <c r="B25" s="223">
        <v>346011</v>
      </c>
      <c r="C25" s="223">
        <v>5692627</v>
      </c>
      <c r="D25" s="224" t="str">
        <f t="shared" si="1"/>
        <v>9214</v>
      </c>
      <c r="E25" s="114">
        <v>705</v>
      </c>
      <c r="F25" s="115" t="s">
        <v>153</v>
      </c>
      <c r="G25" s="247">
        <v>365</v>
      </c>
      <c r="H25" s="163">
        <v>14.253360465935087</v>
      </c>
      <c r="I25" s="163">
        <v>2.3439316239316201</v>
      </c>
      <c r="J25" s="163">
        <v>86.685147313691502</v>
      </c>
      <c r="K25" s="226">
        <v>11</v>
      </c>
      <c r="L25" s="226">
        <v>0</v>
      </c>
      <c r="M25" s="163">
        <v>7.7667585524520115</v>
      </c>
      <c r="N25" s="247">
        <v>343</v>
      </c>
      <c r="O25" s="163">
        <v>11.030168975361706</v>
      </c>
      <c r="P25" s="163">
        <v>1.6166095890410901</v>
      </c>
      <c r="Q25" s="163">
        <v>99.257585585585701</v>
      </c>
      <c r="R25" s="226">
        <v>3</v>
      </c>
      <c r="S25" s="226">
        <v>0</v>
      </c>
      <c r="T25" s="254">
        <v>5.6147545539296644</v>
      </c>
      <c r="U25" s="247">
        <v>708</v>
      </c>
      <c r="V25" s="163">
        <v>12.69184255454147</v>
      </c>
      <c r="W25" s="226">
        <f t="shared" si="0"/>
        <v>14</v>
      </c>
      <c r="X25" s="226">
        <f t="shared" si="0"/>
        <v>0</v>
      </c>
      <c r="Y25" s="226">
        <v>0</v>
      </c>
      <c r="Z25" s="226">
        <v>0</v>
      </c>
      <c r="AA25" s="163">
        <v>1.6166095890410901</v>
      </c>
      <c r="AB25" s="163">
        <v>99.257585585585701</v>
      </c>
      <c r="AC25" s="163">
        <v>9.2633559775094412</v>
      </c>
      <c r="AD25" s="226">
        <v>8985.8245286153615</v>
      </c>
      <c r="AE25" s="37">
        <v>1.0390024196927894E-2</v>
      </c>
    </row>
    <row r="26" spans="1:31">
      <c r="A26" s="113" t="s">
        <v>95</v>
      </c>
      <c r="B26" s="223">
        <v>345607</v>
      </c>
      <c r="C26" s="223">
        <v>5693084</v>
      </c>
      <c r="D26" s="224" t="str">
        <f t="shared" si="1"/>
        <v>9256</v>
      </c>
      <c r="E26" s="114">
        <v>705</v>
      </c>
      <c r="F26" s="115" t="s">
        <v>153</v>
      </c>
      <c r="G26" s="247">
        <v>348</v>
      </c>
      <c r="H26" s="163">
        <v>13.882529254277101</v>
      </c>
      <c r="I26" s="163">
        <v>1.6</v>
      </c>
      <c r="J26" s="163">
        <v>116.16345486111101</v>
      </c>
      <c r="K26" s="226">
        <v>11</v>
      </c>
      <c r="L26" s="226">
        <v>0</v>
      </c>
      <c r="M26" s="163">
        <v>8.4114538222323887</v>
      </c>
      <c r="N26" s="247">
        <v>342</v>
      </c>
      <c r="O26" s="163">
        <v>13.394848616445769</v>
      </c>
      <c r="P26" s="163">
        <v>0.48752981260647399</v>
      </c>
      <c r="Q26" s="163">
        <v>117.32695652173901</v>
      </c>
      <c r="R26" s="226">
        <v>8</v>
      </c>
      <c r="S26" s="226">
        <v>0</v>
      </c>
      <c r="T26" s="254">
        <v>7.1521991646653502</v>
      </c>
      <c r="U26" s="247">
        <v>690</v>
      </c>
      <c r="V26" s="163">
        <v>13.640809285960712</v>
      </c>
      <c r="W26" s="226">
        <f t="shared" si="0"/>
        <v>19</v>
      </c>
      <c r="X26" s="226">
        <f t="shared" si="0"/>
        <v>0</v>
      </c>
      <c r="Y26" s="226">
        <v>0</v>
      </c>
      <c r="Z26" s="226">
        <v>0</v>
      </c>
      <c r="AA26" s="163">
        <v>0.48752981260647399</v>
      </c>
      <c r="AB26" s="163">
        <v>117.32695652173901</v>
      </c>
      <c r="AC26" s="163">
        <v>9.8395060303752153</v>
      </c>
      <c r="AD26" s="226">
        <v>9412.1584073128906</v>
      </c>
      <c r="AE26" s="37">
        <v>1.0882980552967492E-2</v>
      </c>
    </row>
    <row r="27" spans="1:31">
      <c r="A27" s="113" t="s">
        <v>96</v>
      </c>
      <c r="B27" s="223">
        <v>346114</v>
      </c>
      <c r="C27" s="223">
        <v>5700637</v>
      </c>
      <c r="D27" s="224" t="str">
        <f t="shared" si="1"/>
        <v>9362</v>
      </c>
      <c r="E27" s="114">
        <v>504</v>
      </c>
      <c r="F27" s="115" t="s">
        <v>140</v>
      </c>
      <c r="G27" s="247">
        <v>236</v>
      </c>
      <c r="H27" s="163">
        <v>62.729664209624545</v>
      </c>
      <c r="I27" s="163">
        <v>49.0972222222222</v>
      </c>
      <c r="J27" s="163">
        <v>75.517034883720896</v>
      </c>
      <c r="K27" s="226">
        <v>235</v>
      </c>
      <c r="L27" s="226">
        <v>0</v>
      </c>
      <c r="M27" s="163">
        <v>58.353011561580374</v>
      </c>
      <c r="N27" s="247">
        <v>183</v>
      </c>
      <c r="O27" s="163">
        <v>65.831876587529095</v>
      </c>
      <c r="P27" s="163">
        <v>51.660408163265203</v>
      </c>
      <c r="Q27" s="163">
        <v>86.931727272727201</v>
      </c>
      <c r="R27" s="226">
        <v>183</v>
      </c>
      <c r="S27" s="226">
        <v>0</v>
      </c>
      <c r="T27" s="254">
        <v>60.27042726019156</v>
      </c>
      <c r="U27" s="247">
        <v>419</v>
      </c>
      <c r="V27" s="163">
        <v>64.084568422408623</v>
      </c>
      <c r="W27" s="226">
        <f t="shared" si="0"/>
        <v>418</v>
      </c>
      <c r="X27" s="226">
        <f t="shared" si="0"/>
        <v>0</v>
      </c>
      <c r="Y27" s="226">
        <v>0</v>
      </c>
      <c r="Z27" s="226">
        <v>0</v>
      </c>
      <c r="AA27" s="163">
        <v>49.0972222222222</v>
      </c>
      <c r="AB27" s="163">
        <v>86.931727272727201</v>
      </c>
      <c r="AC27" s="163">
        <v>63.016225402504404</v>
      </c>
      <c r="AD27" s="226">
        <v>26851.434168989214</v>
      </c>
      <c r="AE27" s="37">
        <v>3.1047462572808982E-2</v>
      </c>
    </row>
    <row r="28" spans="1:31">
      <c r="A28" s="113" t="s">
        <v>97</v>
      </c>
      <c r="B28" s="223">
        <v>345198</v>
      </c>
      <c r="C28" s="223">
        <v>5707120</v>
      </c>
      <c r="D28" s="224" t="str">
        <f t="shared" si="1"/>
        <v>9526</v>
      </c>
      <c r="E28" s="114">
        <v>205</v>
      </c>
      <c r="F28" s="115" t="s">
        <v>129</v>
      </c>
      <c r="G28" s="247">
        <v>211</v>
      </c>
      <c r="H28" s="163">
        <v>14.424934102676698</v>
      </c>
      <c r="I28" s="163">
        <v>3.8232702702702599</v>
      </c>
      <c r="J28" s="163">
        <v>64.587013574660602</v>
      </c>
      <c r="K28" s="226">
        <v>3</v>
      </c>
      <c r="L28" s="226">
        <v>0</v>
      </c>
      <c r="M28" s="163">
        <v>8.9891497033126146</v>
      </c>
      <c r="N28" s="247">
        <v>331</v>
      </c>
      <c r="O28" s="163">
        <v>14.192631997449718</v>
      </c>
      <c r="P28" s="163">
        <v>1.29891719745222</v>
      </c>
      <c r="Q28" s="163">
        <v>287.30608695652103</v>
      </c>
      <c r="R28" s="226">
        <v>6</v>
      </c>
      <c r="S28" s="226">
        <v>1</v>
      </c>
      <c r="T28" s="254">
        <v>8.176038534061691</v>
      </c>
      <c r="U28" s="247">
        <v>542</v>
      </c>
      <c r="V28" s="163">
        <v>14.283066949853584</v>
      </c>
      <c r="W28" s="226">
        <f t="shared" si="0"/>
        <v>9</v>
      </c>
      <c r="X28" s="226">
        <f t="shared" si="0"/>
        <v>1</v>
      </c>
      <c r="Y28" s="226">
        <v>0</v>
      </c>
      <c r="Z28" s="226">
        <v>1</v>
      </c>
      <c r="AA28" s="163">
        <v>1.29891719745222</v>
      </c>
      <c r="AB28" s="163">
        <v>287.30608695652103</v>
      </c>
      <c r="AC28" s="163">
        <v>10.424744933012651</v>
      </c>
      <c r="AD28" s="226">
        <v>7741.4222868206425</v>
      </c>
      <c r="AE28" s="37">
        <v>8.9511613121937388E-3</v>
      </c>
    </row>
    <row r="29" spans="1:31">
      <c r="A29" s="113" t="s">
        <v>98</v>
      </c>
      <c r="B29" s="223">
        <v>345945</v>
      </c>
      <c r="C29" s="223">
        <v>5701977</v>
      </c>
      <c r="D29" s="224" t="str">
        <f t="shared" si="1"/>
        <v>9539</v>
      </c>
      <c r="E29" s="114">
        <v>504</v>
      </c>
      <c r="F29" s="115" t="s">
        <v>140</v>
      </c>
      <c r="G29" s="247">
        <v>119</v>
      </c>
      <c r="H29" s="163">
        <v>229.11315552901399</v>
      </c>
      <c r="I29" s="163">
        <v>102.67804347825999</v>
      </c>
      <c r="J29" s="163">
        <v>345.59585365853599</v>
      </c>
      <c r="K29" s="226">
        <v>119</v>
      </c>
      <c r="L29" s="226">
        <v>82</v>
      </c>
      <c r="M29" s="163">
        <v>70.621958340725101</v>
      </c>
      <c r="N29" s="247">
        <v>0</v>
      </c>
      <c r="O29" s="163"/>
      <c r="P29" s="163"/>
      <c r="Q29" s="163"/>
      <c r="R29" s="226"/>
      <c r="S29" s="226"/>
      <c r="T29" s="254"/>
      <c r="U29" s="247">
        <v>119</v>
      </c>
      <c r="V29" s="163">
        <v>229.11315552901399</v>
      </c>
      <c r="W29" s="226">
        <f t="shared" si="0"/>
        <v>119</v>
      </c>
      <c r="X29" s="226">
        <f t="shared" si="0"/>
        <v>82</v>
      </c>
      <c r="Y29" s="226">
        <v>0</v>
      </c>
      <c r="Z29" s="226">
        <v>82</v>
      </c>
      <c r="AA29" s="163">
        <v>102.67804347825999</v>
      </c>
      <c r="AB29" s="163">
        <v>345.59585365853599</v>
      </c>
      <c r="AC29" s="163">
        <v>228.452782608695</v>
      </c>
      <c r="AD29" s="226">
        <v>27264.465507952664</v>
      </c>
      <c r="AE29" s="37">
        <v>3.1525037623629737E-2</v>
      </c>
    </row>
    <row r="30" spans="1:31">
      <c r="A30" s="113" t="s">
        <v>99</v>
      </c>
      <c r="B30" s="223">
        <v>341722</v>
      </c>
      <c r="C30" s="223">
        <v>5698100</v>
      </c>
      <c r="D30" s="224" t="str">
        <f t="shared" si="1"/>
        <v>9836</v>
      </c>
      <c r="E30" s="114">
        <v>602</v>
      </c>
      <c r="F30" s="115" t="s">
        <v>146</v>
      </c>
      <c r="G30" s="247">
        <v>237</v>
      </c>
      <c r="H30" s="163">
        <v>8.4080845599838288</v>
      </c>
      <c r="I30" s="163">
        <v>1.9015478260869501</v>
      </c>
      <c r="J30" s="163">
        <v>40.913193717277501</v>
      </c>
      <c r="K30" s="226">
        <v>0</v>
      </c>
      <c r="L30" s="226">
        <v>0</v>
      </c>
      <c r="M30" s="163">
        <v>4.7101620130550632</v>
      </c>
      <c r="N30" s="247">
        <v>340</v>
      </c>
      <c r="O30" s="163">
        <v>7.7007631235728526</v>
      </c>
      <c r="P30" s="163">
        <v>1.4575803722504199</v>
      </c>
      <c r="Q30" s="163">
        <v>59.618729874776299</v>
      </c>
      <c r="R30" s="226">
        <v>1</v>
      </c>
      <c r="S30" s="226">
        <v>0</v>
      </c>
      <c r="T30" s="254">
        <v>4.1571362017667983</v>
      </c>
      <c r="U30" s="247">
        <v>577</v>
      </c>
      <c r="V30" s="163">
        <v>7.9912920324626251</v>
      </c>
      <c r="W30" s="226">
        <f t="shared" si="0"/>
        <v>1</v>
      </c>
      <c r="X30" s="226">
        <f t="shared" si="0"/>
        <v>0</v>
      </c>
      <c r="Y30" s="226">
        <v>0</v>
      </c>
      <c r="Z30" s="226">
        <v>0</v>
      </c>
      <c r="AA30" s="163">
        <v>1.4575803722504199</v>
      </c>
      <c r="AB30" s="163">
        <v>59.618729874776299</v>
      </c>
      <c r="AC30" s="163">
        <v>5.9138527397260203</v>
      </c>
      <c r="AD30" s="226">
        <v>4610.9755027309347</v>
      </c>
      <c r="AE30" s="37">
        <v>5.3315248803549042E-3</v>
      </c>
    </row>
    <row r="31" spans="1:31">
      <c r="A31" s="113" t="s">
        <v>100</v>
      </c>
      <c r="B31" s="223">
        <v>345049</v>
      </c>
      <c r="C31" s="223">
        <v>5711354</v>
      </c>
      <c r="D31" s="224" t="str">
        <f t="shared" si="1"/>
        <v>9979</v>
      </c>
      <c r="E31" s="114">
        <v>105</v>
      </c>
      <c r="F31" s="115" t="s">
        <v>125</v>
      </c>
      <c r="G31" s="247">
        <v>238</v>
      </c>
      <c r="H31" s="163">
        <v>0.53061503413386468</v>
      </c>
      <c r="I31" s="163">
        <v>0.02</v>
      </c>
      <c r="J31" s="163">
        <v>6.0384424778761003</v>
      </c>
      <c r="K31" s="226">
        <v>0</v>
      </c>
      <c r="L31" s="226">
        <v>29</v>
      </c>
      <c r="M31" s="163">
        <v>0.2969417824405951</v>
      </c>
      <c r="N31" s="247">
        <v>339</v>
      </c>
      <c r="O31" s="163">
        <v>0.73725958012822634</v>
      </c>
      <c r="P31" s="163">
        <v>1.2500000000000001E-2</v>
      </c>
      <c r="Q31" s="163">
        <v>8.23</v>
      </c>
      <c r="R31" s="226">
        <v>0</v>
      </c>
      <c r="S31" s="226">
        <v>56</v>
      </c>
      <c r="T31" s="254">
        <v>0.39452421951949385</v>
      </c>
      <c r="U31" s="247">
        <v>577</v>
      </c>
      <c r="V31" s="163">
        <v>0.652023181607155</v>
      </c>
      <c r="W31" s="226">
        <f t="shared" si="0"/>
        <v>0</v>
      </c>
      <c r="X31" s="226">
        <f t="shared" si="0"/>
        <v>85</v>
      </c>
      <c r="Y31" s="226">
        <v>85</v>
      </c>
      <c r="Z31" s="226">
        <v>0</v>
      </c>
      <c r="AA31" s="163">
        <v>1.2500000000000001E-2</v>
      </c>
      <c r="AB31" s="163">
        <v>8.23</v>
      </c>
      <c r="AC31" s="163">
        <v>0.39117021276595598</v>
      </c>
      <c r="AD31" s="226">
        <v>376.21737578732842</v>
      </c>
      <c r="AE31" s="37">
        <v>4.3500823160825581E-4</v>
      </c>
    </row>
    <row r="32" spans="1:31">
      <c r="A32" s="113" t="s">
        <v>2</v>
      </c>
      <c r="B32" s="223">
        <v>339893</v>
      </c>
      <c r="C32" s="223">
        <v>5697490</v>
      </c>
      <c r="D32" s="224" t="str">
        <f t="shared" si="1"/>
        <v>10072</v>
      </c>
      <c r="E32" s="114">
        <v>603</v>
      </c>
      <c r="F32" s="115" t="s">
        <v>147</v>
      </c>
      <c r="G32" s="247">
        <v>358</v>
      </c>
      <c r="H32" s="163">
        <v>9.0070395146651592</v>
      </c>
      <c r="I32" s="163">
        <v>1.8255249569707399</v>
      </c>
      <c r="J32" s="163">
        <v>59.470325342465799</v>
      </c>
      <c r="K32" s="226">
        <v>3</v>
      </c>
      <c r="L32" s="226">
        <v>0</v>
      </c>
      <c r="M32" s="163">
        <v>5.5732450987537687</v>
      </c>
      <c r="N32" s="247">
        <v>342</v>
      </c>
      <c r="O32" s="163">
        <v>10.48526269012179</v>
      </c>
      <c r="P32" s="163">
        <v>2.0333965517241301</v>
      </c>
      <c r="Q32" s="163">
        <v>142.51927472527399</v>
      </c>
      <c r="R32" s="226">
        <v>2</v>
      </c>
      <c r="S32" s="226">
        <v>0</v>
      </c>
      <c r="T32" s="254">
        <v>6.3786405151563761</v>
      </c>
      <c r="U32" s="247">
        <v>700</v>
      </c>
      <c r="V32" s="163">
        <v>9.7292571232453948</v>
      </c>
      <c r="W32" s="226">
        <f t="shared" si="0"/>
        <v>5</v>
      </c>
      <c r="X32" s="226">
        <f t="shared" si="0"/>
        <v>0</v>
      </c>
      <c r="Y32" s="226">
        <v>0</v>
      </c>
      <c r="Z32" s="226">
        <v>0</v>
      </c>
      <c r="AA32" s="163">
        <v>1.8255249569707399</v>
      </c>
      <c r="AB32" s="163">
        <v>142.51927472527399</v>
      </c>
      <c r="AC32" s="163">
        <v>7.0646704901921202</v>
      </c>
      <c r="AD32" s="226">
        <v>6810.4799862717764</v>
      </c>
      <c r="AE32" s="37">
        <v>7.8747422259046254E-3</v>
      </c>
    </row>
    <row r="33" spans="1:31">
      <c r="A33" s="113" t="s">
        <v>3</v>
      </c>
      <c r="B33" s="223">
        <v>345389</v>
      </c>
      <c r="C33" s="223">
        <v>5695094</v>
      </c>
      <c r="D33" s="224" t="str">
        <f t="shared" si="1"/>
        <v>10090</v>
      </c>
      <c r="E33" s="114">
        <v>703</v>
      </c>
      <c r="F33" s="115" t="s">
        <v>151</v>
      </c>
      <c r="G33" s="247">
        <v>238</v>
      </c>
      <c r="H33" s="163">
        <v>8.3406237550604647</v>
      </c>
      <c r="I33" s="163">
        <v>2.27719022687609</v>
      </c>
      <c r="J33" s="163">
        <v>83.823178694158102</v>
      </c>
      <c r="K33" s="226">
        <v>2</v>
      </c>
      <c r="L33" s="226">
        <v>0</v>
      </c>
      <c r="M33" s="163">
        <v>5.1808138885448694</v>
      </c>
      <c r="N33" s="247">
        <v>342</v>
      </c>
      <c r="O33" s="163">
        <v>7.6792697732726385</v>
      </c>
      <c r="P33" s="163">
        <v>1.6005451448040799</v>
      </c>
      <c r="Q33" s="163">
        <v>72.4874744027303</v>
      </c>
      <c r="R33" s="226">
        <v>1</v>
      </c>
      <c r="S33" s="226">
        <v>0</v>
      </c>
      <c r="T33" s="254">
        <v>4.7168136002170469</v>
      </c>
      <c r="U33" s="247">
        <v>580</v>
      </c>
      <c r="V33" s="163">
        <v>7.9506529589028139</v>
      </c>
      <c r="W33" s="226">
        <f t="shared" si="0"/>
        <v>3</v>
      </c>
      <c r="X33" s="226">
        <f t="shared" si="0"/>
        <v>0</v>
      </c>
      <c r="Y33" s="226">
        <v>0</v>
      </c>
      <c r="Z33" s="226">
        <v>0</v>
      </c>
      <c r="AA33" s="163">
        <v>1.6005451448040799</v>
      </c>
      <c r="AB33" s="163">
        <v>83.823178694158102</v>
      </c>
      <c r="AC33" s="163">
        <v>6.0884196891191706</v>
      </c>
      <c r="AD33" s="226">
        <v>4611.3787161636319</v>
      </c>
      <c r="AE33" s="37">
        <v>5.3319911032717777E-3</v>
      </c>
    </row>
    <row r="34" spans="1:31">
      <c r="A34" s="113" t="s">
        <v>4</v>
      </c>
      <c r="B34" s="223">
        <v>345941</v>
      </c>
      <c r="C34" s="223">
        <v>5692629</v>
      </c>
      <c r="D34" s="224" t="str">
        <f t="shared" si="1"/>
        <v>10112</v>
      </c>
      <c r="E34" s="114">
        <v>705</v>
      </c>
      <c r="F34" s="115" t="s">
        <v>153</v>
      </c>
      <c r="G34" s="247">
        <v>127</v>
      </c>
      <c r="H34" s="163">
        <v>20.901568664705536</v>
      </c>
      <c r="I34" s="163">
        <v>3.0824440619621298</v>
      </c>
      <c r="J34" s="163">
        <v>83.213511187607594</v>
      </c>
      <c r="K34" s="226">
        <v>11</v>
      </c>
      <c r="L34" s="226">
        <v>0</v>
      </c>
      <c r="M34" s="163">
        <v>10.648598879507963</v>
      </c>
      <c r="N34" s="247">
        <v>0</v>
      </c>
      <c r="O34" s="163"/>
      <c r="P34" s="163"/>
      <c r="Q34" s="163"/>
      <c r="R34" s="226"/>
      <c r="S34" s="226"/>
      <c r="T34" s="254"/>
      <c r="U34" s="247">
        <v>127</v>
      </c>
      <c r="V34" s="163">
        <v>20.901568664705536</v>
      </c>
      <c r="W34" s="226">
        <f t="shared" si="0"/>
        <v>11</v>
      </c>
      <c r="X34" s="226">
        <f t="shared" si="0"/>
        <v>0</v>
      </c>
      <c r="Y34" s="226">
        <v>0</v>
      </c>
      <c r="Z34" s="226">
        <v>0</v>
      </c>
      <c r="AA34" s="163">
        <v>3.0824440619621298</v>
      </c>
      <c r="AB34" s="163">
        <v>83.213511187607594</v>
      </c>
      <c r="AC34" s="163">
        <v>13.8112671232876</v>
      </c>
      <c r="AD34" s="226">
        <v>2654.4992204176033</v>
      </c>
      <c r="AE34" s="37">
        <v>3.0693133438156532E-3</v>
      </c>
    </row>
    <row r="35" spans="1:31">
      <c r="A35" s="113" t="s">
        <v>5</v>
      </c>
      <c r="B35" s="223">
        <v>343072</v>
      </c>
      <c r="C35" s="223">
        <v>5694497</v>
      </c>
      <c r="D35" s="224" t="str">
        <f t="shared" si="1"/>
        <v>10124</v>
      </c>
      <c r="E35" s="114">
        <v>704</v>
      </c>
      <c r="F35" s="115" t="s">
        <v>152</v>
      </c>
      <c r="G35" s="247">
        <v>115</v>
      </c>
      <c r="H35" s="163">
        <v>23.785437535346542</v>
      </c>
      <c r="I35" s="163">
        <v>5.9847100175746899</v>
      </c>
      <c r="J35" s="163">
        <v>87.590369068541307</v>
      </c>
      <c r="K35" s="226">
        <v>10</v>
      </c>
      <c r="L35" s="226">
        <v>0</v>
      </c>
      <c r="M35" s="163">
        <v>12.57920272248732</v>
      </c>
      <c r="N35" s="247">
        <v>0</v>
      </c>
      <c r="O35" s="163"/>
      <c r="P35" s="163"/>
      <c r="Q35" s="163"/>
      <c r="R35" s="226"/>
      <c r="S35" s="226"/>
      <c r="T35" s="254"/>
      <c r="U35" s="247">
        <v>115</v>
      </c>
      <c r="V35" s="163">
        <v>23.785437535346542</v>
      </c>
      <c r="W35" s="226">
        <f t="shared" si="0"/>
        <v>10</v>
      </c>
      <c r="X35" s="226">
        <f t="shared" si="0"/>
        <v>0</v>
      </c>
      <c r="Y35" s="226">
        <v>0</v>
      </c>
      <c r="Z35" s="226">
        <v>0</v>
      </c>
      <c r="AA35" s="163">
        <v>5.9847100175746899</v>
      </c>
      <c r="AB35" s="163">
        <v>87.590369068541307</v>
      </c>
      <c r="AC35" s="163">
        <v>17.065904572564602</v>
      </c>
      <c r="AD35" s="226">
        <v>2735.3253165648525</v>
      </c>
      <c r="AE35" s="37">
        <v>3.1627699979088686E-3</v>
      </c>
    </row>
    <row r="36" spans="1:31">
      <c r="A36" s="113" t="s">
        <v>6</v>
      </c>
      <c r="B36" s="223">
        <v>343637</v>
      </c>
      <c r="C36" s="223">
        <v>5692476</v>
      </c>
      <c r="D36" s="224" t="str">
        <f t="shared" si="1"/>
        <v>10199</v>
      </c>
      <c r="E36" s="114">
        <v>707</v>
      </c>
      <c r="F36" s="115" t="s">
        <v>154</v>
      </c>
      <c r="G36" s="247">
        <v>302</v>
      </c>
      <c r="H36" s="163">
        <v>14.640696536479604</v>
      </c>
      <c r="I36" s="163">
        <v>0.6</v>
      </c>
      <c r="J36" s="163">
        <v>116.97</v>
      </c>
      <c r="K36" s="226">
        <v>12</v>
      </c>
      <c r="L36" s="226">
        <v>0</v>
      </c>
      <c r="M36" s="163">
        <v>8.6924374471831758</v>
      </c>
      <c r="N36" s="247">
        <v>0</v>
      </c>
      <c r="O36" s="163"/>
      <c r="P36" s="163"/>
      <c r="Q36" s="163"/>
      <c r="R36" s="226"/>
      <c r="S36" s="226"/>
      <c r="T36" s="254"/>
      <c r="U36" s="247">
        <v>302</v>
      </c>
      <c r="V36" s="163">
        <v>14.640696536479604</v>
      </c>
      <c r="W36" s="226">
        <f t="shared" si="0"/>
        <v>12</v>
      </c>
      <c r="X36" s="226">
        <f t="shared" si="0"/>
        <v>0</v>
      </c>
      <c r="Y36" s="226">
        <v>0</v>
      </c>
      <c r="Z36" s="226">
        <v>0</v>
      </c>
      <c r="AA36" s="163">
        <v>0.6</v>
      </c>
      <c r="AB36" s="163">
        <v>116.97</v>
      </c>
      <c r="AC36" s="163">
        <v>9.4174140716803691</v>
      </c>
      <c r="AD36" s="226">
        <v>4421.4903540168407</v>
      </c>
      <c r="AE36" s="37">
        <v>5.1124292065156899E-3</v>
      </c>
    </row>
    <row r="37" spans="1:31">
      <c r="A37" s="113" t="s">
        <v>7</v>
      </c>
      <c r="B37" s="223">
        <v>339451</v>
      </c>
      <c r="C37" s="223">
        <v>5696724</v>
      </c>
      <c r="D37" s="224" t="str">
        <f t="shared" si="1"/>
        <v>10212</v>
      </c>
      <c r="E37" s="114">
        <v>604</v>
      </c>
      <c r="F37" s="115" t="s">
        <v>148</v>
      </c>
      <c r="G37" s="247">
        <v>116</v>
      </c>
      <c r="H37" s="163">
        <v>23.624017410116259</v>
      </c>
      <c r="I37" s="163">
        <v>4.4868345323740897</v>
      </c>
      <c r="J37" s="163">
        <v>103.003124999999</v>
      </c>
      <c r="K37" s="226">
        <v>9</v>
      </c>
      <c r="L37" s="226">
        <v>0</v>
      </c>
      <c r="M37" s="163">
        <v>15.598311234525159</v>
      </c>
      <c r="N37" s="247">
        <v>0</v>
      </c>
      <c r="O37" s="163"/>
      <c r="P37" s="163"/>
      <c r="Q37" s="163"/>
      <c r="R37" s="226"/>
      <c r="S37" s="226"/>
      <c r="T37" s="254"/>
      <c r="U37" s="247">
        <v>116</v>
      </c>
      <c r="V37" s="163">
        <v>23.624017410116259</v>
      </c>
      <c r="W37" s="226">
        <f t="shared" ref="W37:X67" si="2">K37+R37</f>
        <v>9</v>
      </c>
      <c r="X37" s="226">
        <f t="shared" si="2"/>
        <v>0</v>
      </c>
      <c r="Y37" s="226">
        <v>0</v>
      </c>
      <c r="Z37" s="226">
        <v>0</v>
      </c>
      <c r="AA37" s="163">
        <v>4.4868345323740897</v>
      </c>
      <c r="AB37" s="163">
        <v>103.003124999999</v>
      </c>
      <c r="AC37" s="163">
        <v>18.163528708133953</v>
      </c>
      <c r="AD37" s="226">
        <v>2740.386019573486</v>
      </c>
      <c r="AE37" s="37">
        <v>3.1686215284552005E-3</v>
      </c>
    </row>
    <row r="38" spans="1:31">
      <c r="A38" s="113" t="s">
        <v>8</v>
      </c>
      <c r="B38" s="223">
        <v>343323</v>
      </c>
      <c r="C38" s="223">
        <v>5693599</v>
      </c>
      <c r="D38" s="224" t="str">
        <f t="shared" si="1"/>
        <v>10285</v>
      </c>
      <c r="E38" s="114">
        <v>707</v>
      </c>
      <c r="F38" s="115" t="s">
        <v>154</v>
      </c>
      <c r="G38" s="247">
        <v>117</v>
      </c>
      <c r="H38" s="163">
        <v>27.63931198509075</v>
      </c>
      <c r="I38" s="163">
        <v>4.5176788830715502</v>
      </c>
      <c r="J38" s="163">
        <v>111.385432525951</v>
      </c>
      <c r="K38" s="226">
        <v>17</v>
      </c>
      <c r="L38" s="226">
        <v>0</v>
      </c>
      <c r="M38" s="163">
        <v>13.267182394600431</v>
      </c>
      <c r="N38" s="247">
        <v>0</v>
      </c>
      <c r="O38" s="163"/>
      <c r="P38" s="163"/>
      <c r="Q38" s="163"/>
      <c r="R38" s="226"/>
      <c r="S38" s="226"/>
      <c r="T38" s="254"/>
      <c r="U38" s="247">
        <v>117</v>
      </c>
      <c r="V38" s="163">
        <v>27.63931198509075</v>
      </c>
      <c r="W38" s="226">
        <f t="shared" si="2"/>
        <v>17</v>
      </c>
      <c r="X38" s="226">
        <f t="shared" si="2"/>
        <v>0</v>
      </c>
      <c r="Y38" s="226">
        <v>0</v>
      </c>
      <c r="Z38" s="226">
        <v>0</v>
      </c>
      <c r="AA38" s="163">
        <v>4.5176788830715502</v>
      </c>
      <c r="AB38" s="163">
        <v>111.385432525951</v>
      </c>
      <c r="AC38" s="163">
        <v>18.400481283422401</v>
      </c>
      <c r="AD38" s="226">
        <v>3233.7995022556179</v>
      </c>
      <c r="AE38" s="37">
        <v>3.7391399052421302E-3</v>
      </c>
    </row>
    <row r="39" spans="1:31">
      <c r="A39" s="113" t="s">
        <v>9</v>
      </c>
      <c r="B39" s="223">
        <v>340387</v>
      </c>
      <c r="C39" s="223">
        <v>5695471</v>
      </c>
      <c r="D39" s="224" t="str">
        <f t="shared" si="1"/>
        <v>10395</v>
      </c>
      <c r="E39" s="114">
        <v>604</v>
      </c>
      <c r="F39" s="115" t="s">
        <v>148</v>
      </c>
      <c r="G39" s="247">
        <v>236</v>
      </c>
      <c r="H39" s="163">
        <v>9.6536888870651012</v>
      </c>
      <c r="I39" s="163">
        <v>1.615</v>
      </c>
      <c r="J39" s="163">
        <v>38.148669724770599</v>
      </c>
      <c r="K39" s="226">
        <v>0</v>
      </c>
      <c r="L39" s="226">
        <v>0</v>
      </c>
      <c r="M39" s="163">
        <v>5.8818435759574585</v>
      </c>
      <c r="N39" s="247">
        <v>338</v>
      </c>
      <c r="O39" s="163">
        <v>9.5887686976605373</v>
      </c>
      <c r="P39" s="163">
        <v>0.82778175313058799</v>
      </c>
      <c r="Q39" s="163">
        <v>51.209981884057797</v>
      </c>
      <c r="R39" s="226">
        <v>2</v>
      </c>
      <c r="S39" s="226">
        <v>0</v>
      </c>
      <c r="T39" s="254">
        <v>5.7737275726154662</v>
      </c>
      <c r="U39" s="247">
        <v>574</v>
      </c>
      <c r="V39" s="163">
        <v>9.6154606222240879</v>
      </c>
      <c r="W39" s="226">
        <f t="shared" si="2"/>
        <v>2</v>
      </c>
      <c r="X39" s="226">
        <f t="shared" si="2"/>
        <v>0</v>
      </c>
      <c r="Y39" s="226">
        <v>0</v>
      </c>
      <c r="Z39" s="226">
        <v>0</v>
      </c>
      <c r="AA39" s="163">
        <v>0.82778175313058799</v>
      </c>
      <c r="AB39" s="163">
        <v>51.209981884057797</v>
      </c>
      <c r="AC39" s="163">
        <v>7.5322660233890701</v>
      </c>
      <c r="AD39" s="226">
        <v>5519.274397156626</v>
      </c>
      <c r="AE39" s="37">
        <v>6.3817621135740564E-3</v>
      </c>
    </row>
    <row r="40" spans="1:31">
      <c r="A40" s="113" t="s">
        <v>10</v>
      </c>
      <c r="B40" s="223">
        <v>343709</v>
      </c>
      <c r="C40" s="223">
        <v>5708390</v>
      </c>
      <c r="D40" s="224" t="str">
        <f t="shared" si="1"/>
        <v>10424</v>
      </c>
      <c r="E40" s="114">
        <v>202</v>
      </c>
      <c r="F40" s="115" t="s">
        <v>127</v>
      </c>
      <c r="G40" s="247">
        <v>75</v>
      </c>
      <c r="H40" s="163">
        <v>20.161348372792034</v>
      </c>
      <c r="I40" s="163">
        <v>1.39434554973822</v>
      </c>
      <c r="J40" s="163">
        <v>142.09787878787799</v>
      </c>
      <c r="K40" s="226">
        <v>4</v>
      </c>
      <c r="L40" s="226">
        <v>0</v>
      </c>
      <c r="M40" s="163">
        <v>9.0254733460427072</v>
      </c>
      <c r="N40" s="247">
        <v>0</v>
      </c>
      <c r="O40" s="163"/>
      <c r="P40" s="163"/>
      <c r="Q40" s="163"/>
      <c r="R40" s="226"/>
      <c r="S40" s="226"/>
      <c r="T40" s="254"/>
      <c r="U40" s="247">
        <v>75</v>
      </c>
      <c r="V40" s="163">
        <v>20.161348372792034</v>
      </c>
      <c r="W40" s="226">
        <f t="shared" si="2"/>
        <v>4</v>
      </c>
      <c r="X40" s="226">
        <f t="shared" si="2"/>
        <v>0</v>
      </c>
      <c r="Y40" s="226">
        <v>0</v>
      </c>
      <c r="Z40" s="226">
        <v>0</v>
      </c>
      <c r="AA40" s="163">
        <v>1.39434554973822</v>
      </c>
      <c r="AB40" s="163">
        <v>142.09787878787799</v>
      </c>
      <c r="AC40" s="163">
        <v>13.0228900709219</v>
      </c>
      <c r="AD40" s="226">
        <v>1512.1011279594024</v>
      </c>
      <c r="AE40" s="37">
        <v>1.7483946250752183E-3</v>
      </c>
    </row>
    <row r="41" spans="1:31">
      <c r="A41" s="113" t="s">
        <v>11</v>
      </c>
      <c r="B41" s="223">
        <v>347439</v>
      </c>
      <c r="C41" s="223">
        <v>5707720</v>
      </c>
      <c r="D41" s="224" t="str">
        <f t="shared" si="1"/>
        <v>10580</v>
      </c>
      <c r="E41" s="114">
        <v>204</v>
      </c>
      <c r="F41" s="115" t="s">
        <v>128</v>
      </c>
      <c r="G41" s="247">
        <v>353</v>
      </c>
      <c r="H41" s="163">
        <v>13.346215210322605</v>
      </c>
      <c r="I41" s="163">
        <v>2.6564604810996402</v>
      </c>
      <c r="J41" s="163">
        <v>69.792626086956503</v>
      </c>
      <c r="K41" s="226">
        <v>8</v>
      </c>
      <c r="L41" s="226">
        <v>0</v>
      </c>
      <c r="M41" s="163">
        <v>7.9132867924765931</v>
      </c>
      <c r="N41" s="247">
        <v>296</v>
      </c>
      <c r="O41" s="163">
        <v>11.742553891894515</v>
      </c>
      <c r="P41" s="163">
        <v>2.3387500000000001</v>
      </c>
      <c r="Q41" s="163">
        <v>167.26640410958899</v>
      </c>
      <c r="R41" s="226">
        <v>5</v>
      </c>
      <c r="S41" s="226">
        <v>0</v>
      </c>
      <c r="T41" s="254">
        <v>6.6366494730353391</v>
      </c>
      <c r="U41" s="247">
        <v>649</v>
      </c>
      <c r="V41" s="163">
        <v>12.614807274645072</v>
      </c>
      <c r="W41" s="226">
        <f t="shared" si="2"/>
        <v>13</v>
      </c>
      <c r="X41" s="226">
        <f t="shared" si="2"/>
        <v>0</v>
      </c>
      <c r="Y41" s="226">
        <v>0</v>
      </c>
      <c r="Z41" s="226">
        <v>0</v>
      </c>
      <c r="AA41" s="163">
        <v>2.3387500000000001</v>
      </c>
      <c r="AB41" s="163">
        <v>167.26640410958899</v>
      </c>
      <c r="AC41" s="163">
        <v>9.3113473684210604</v>
      </c>
      <c r="AD41" s="226">
        <v>8187.0099212446521</v>
      </c>
      <c r="AE41" s="37">
        <v>9.4663801759467675E-3</v>
      </c>
    </row>
    <row r="42" spans="1:31">
      <c r="A42" s="113" t="s">
        <v>12</v>
      </c>
      <c r="B42" s="223">
        <v>345849</v>
      </c>
      <c r="C42" s="223">
        <v>5701090</v>
      </c>
      <c r="D42" s="224" t="str">
        <f t="shared" si="1"/>
        <v>10613</v>
      </c>
      <c r="E42" s="114">
        <v>504</v>
      </c>
      <c r="F42" s="115" t="s">
        <v>140</v>
      </c>
      <c r="G42" s="247">
        <v>6</v>
      </c>
      <c r="H42" s="163">
        <v>6.0889457603070456</v>
      </c>
      <c r="I42" s="163">
        <v>3.8545454545454501</v>
      </c>
      <c r="J42" s="163">
        <v>13.0164179104477</v>
      </c>
      <c r="K42" s="226">
        <v>0</v>
      </c>
      <c r="L42" s="226">
        <v>0</v>
      </c>
      <c r="M42" s="163">
        <v>3.5271138150262251</v>
      </c>
      <c r="N42" s="247">
        <v>5</v>
      </c>
      <c r="O42" s="163">
        <v>30.074772861680547</v>
      </c>
      <c r="P42" s="163">
        <v>6.1363636363636296</v>
      </c>
      <c r="Q42" s="163">
        <v>122.114906832298</v>
      </c>
      <c r="R42" s="226">
        <v>1</v>
      </c>
      <c r="S42" s="226">
        <v>0</v>
      </c>
      <c r="T42" s="254">
        <v>13.971147302618453</v>
      </c>
      <c r="U42" s="247">
        <v>11</v>
      </c>
      <c r="V42" s="163">
        <v>16.991594442749545</v>
      </c>
      <c r="W42" s="226">
        <f t="shared" si="2"/>
        <v>1</v>
      </c>
      <c r="X42" s="226">
        <f t="shared" si="2"/>
        <v>0</v>
      </c>
      <c r="Y42" s="226">
        <v>0</v>
      </c>
      <c r="Z42" s="226">
        <v>0</v>
      </c>
      <c r="AA42" s="163">
        <v>3.8545454545454501</v>
      </c>
      <c r="AB42" s="163">
        <v>122.114906832298</v>
      </c>
      <c r="AC42" s="163">
        <v>6.6227678571428497</v>
      </c>
      <c r="AD42" s="226">
        <v>186.90753887024499</v>
      </c>
      <c r="AE42" s="37">
        <v>2.1611526524537288E-4</v>
      </c>
    </row>
    <row r="43" spans="1:31">
      <c r="A43" s="113" t="s">
        <v>13</v>
      </c>
      <c r="B43" s="223">
        <v>343077</v>
      </c>
      <c r="C43" s="223">
        <v>5710413</v>
      </c>
      <c r="D43" s="224" t="str">
        <f t="shared" si="1"/>
        <v>10878</v>
      </c>
      <c r="E43" s="114">
        <v>104</v>
      </c>
      <c r="F43" s="115" t="s">
        <v>124</v>
      </c>
      <c r="G43" s="247">
        <v>127</v>
      </c>
      <c r="H43" s="163">
        <v>16.384564078486179</v>
      </c>
      <c r="I43" s="163">
        <v>3.3944210526315799</v>
      </c>
      <c r="J43" s="163">
        <v>61.57925795053</v>
      </c>
      <c r="K43" s="226">
        <v>1</v>
      </c>
      <c r="L43" s="226">
        <v>0</v>
      </c>
      <c r="M43" s="163">
        <v>11.831521358922718</v>
      </c>
      <c r="N43" s="247">
        <v>0</v>
      </c>
      <c r="O43" s="163"/>
      <c r="P43" s="163"/>
      <c r="Q43" s="163"/>
      <c r="R43" s="226"/>
      <c r="S43" s="226"/>
      <c r="T43" s="254"/>
      <c r="U43" s="247">
        <v>127</v>
      </c>
      <c r="V43" s="163">
        <v>16.384564078486179</v>
      </c>
      <c r="W43" s="226">
        <f t="shared" si="2"/>
        <v>1</v>
      </c>
      <c r="X43" s="226">
        <f t="shared" si="2"/>
        <v>0</v>
      </c>
      <c r="Y43" s="226">
        <v>0</v>
      </c>
      <c r="Z43" s="226">
        <v>0</v>
      </c>
      <c r="AA43" s="163">
        <v>3.3944210526315799</v>
      </c>
      <c r="AB43" s="163">
        <v>61.57925795053</v>
      </c>
      <c r="AC43" s="163">
        <v>12.896596491227999</v>
      </c>
      <c r="AD43" s="226">
        <v>2080.8396379677447</v>
      </c>
      <c r="AE43" s="37">
        <v>2.4060089443726316E-3</v>
      </c>
    </row>
    <row r="44" spans="1:31">
      <c r="A44" s="113" t="s">
        <v>14</v>
      </c>
      <c r="B44" s="223">
        <v>345462</v>
      </c>
      <c r="C44" s="223">
        <v>5695203</v>
      </c>
      <c r="D44" s="224" t="str">
        <f t="shared" si="1"/>
        <v>10888</v>
      </c>
      <c r="E44" s="114">
        <v>703</v>
      </c>
      <c r="F44" s="115" t="s">
        <v>151</v>
      </c>
      <c r="G44" s="247">
        <v>127</v>
      </c>
      <c r="H44" s="163">
        <v>11.40227077586596</v>
      </c>
      <c r="I44" s="163">
        <v>2.0016062176165801</v>
      </c>
      <c r="J44" s="163">
        <v>49.093176895306897</v>
      </c>
      <c r="K44" s="226">
        <v>0</v>
      </c>
      <c r="L44" s="226">
        <v>0</v>
      </c>
      <c r="M44" s="163">
        <v>7.5722670550696236</v>
      </c>
      <c r="N44" s="247">
        <v>0</v>
      </c>
      <c r="O44" s="163"/>
      <c r="P44" s="163"/>
      <c r="Q44" s="163"/>
      <c r="R44" s="226"/>
      <c r="S44" s="226"/>
      <c r="T44" s="254"/>
      <c r="U44" s="247">
        <v>127</v>
      </c>
      <c r="V44" s="163">
        <v>11.40227077586596</v>
      </c>
      <c r="W44" s="226">
        <f t="shared" si="2"/>
        <v>0</v>
      </c>
      <c r="X44" s="226">
        <f t="shared" si="2"/>
        <v>0</v>
      </c>
      <c r="Y44" s="226">
        <v>0</v>
      </c>
      <c r="Z44" s="226">
        <v>0</v>
      </c>
      <c r="AA44" s="163">
        <v>2.0016062176165801</v>
      </c>
      <c r="AB44" s="163">
        <v>49.093176895306897</v>
      </c>
      <c r="AC44" s="163">
        <v>8.6289619377162605</v>
      </c>
      <c r="AD44" s="226">
        <v>1448.088388534977</v>
      </c>
      <c r="AE44" s="37">
        <v>1.6743787226487429E-3</v>
      </c>
    </row>
    <row r="45" spans="1:31">
      <c r="A45" s="113" t="s">
        <v>108</v>
      </c>
      <c r="B45" s="223">
        <v>344259</v>
      </c>
      <c r="C45" s="223">
        <v>5699135</v>
      </c>
      <c r="D45" s="224" t="str">
        <f t="shared" si="1"/>
        <v>11400</v>
      </c>
      <c r="E45" s="114">
        <v>507</v>
      </c>
      <c r="F45" s="115" t="s">
        <v>143</v>
      </c>
      <c r="G45" s="247">
        <v>0</v>
      </c>
      <c r="H45" s="163"/>
      <c r="I45" s="163"/>
      <c r="J45" s="163"/>
      <c r="K45" s="226"/>
      <c r="L45" s="226"/>
      <c r="M45" s="163"/>
      <c r="N45" s="247">
        <v>277</v>
      </c>
      <c r="O45" s="163">
        <v>15.339762144438204</v>
      </c>
      <c r="P45" s="163">
        <v>2.4712470308788501</v>
      </c>
      <c r="Q45" s="163">
        <v>214.562016865776</v>
      </c>
      <c r="R45" s="226">
        <v>10</v>
      </c>
      <c r="S45" s="226">
        <v>1</v>
      </c>
      <c r="T45" s="254">
        <v>8.7839205421999722</v>
      </c>
      <c r="U45" s="247">
        <v>277</v>
      </c>
      <c r="V45" s="163">
        <v>15.339762144438204</v>
      </c>
      <c r="W45" s="226">
        <f t="shared" si="2"/>
        <v>10</v>
      </c>
      <c r="X45" s="226">
        <f t="shared" si="2"/>
        <v>1</v>
      </c>
      <c r="Y45" s="226">
        <v>0</v>
      </c>
      <c r="Z45" s="226">
        <v>1</v>
      </c>
      <c r="AA45" s="163">
        <v>2.4712470308788501</v>
      </c>
      <c r="AB45" s="163">
        <v>214.562016865776</v>
      </c>
      <c r="AC45" s="163">
        <v>10.338163403106</v>
      </c>
      <c r="AD45" s="226">
        <v>4249.1141140093823</v>
      </c>
      <c r="AE45" s="37">
        <v>4.913116021737874E-3</v>
      </c>
    </row>
    <row r="46" spans="1:31">
      <c r="A46" s="113" t="s">
        <v>15</v>
      </c>
      <c r="B46" s="223">
        <v>346524</v>
      </c>
      <c r="C46" s="223">
        <v>5707302</v>
      </c>
      <c r="D46" s="224" t="str">
        <f t="shared" si="1"/>
        <v>11576</v>
      </c>
      <c r="E46" s="114">
        <v>204</v>
      </c>
      <c r="F46" s="115" t="s">
        <v>128</v>
      </c>
      <c r="G46" s="247">
        <v>127</v>
      </c>
      <c r="H46" s="163">
        <v>24.693081609317726</v>
      </c>
      <c r="I46" s="163">
        <v>3.93513840830449</v>
      </c>
      <c r="J46" s="163">
        <v>78.084784853700498</v>
      </c>
      <c r="K46" s="226">
        <v>12</v>
      </c>
      <c r="L46" s="226">
        <v>0</v>
      </c>
      <c r="M46" s="163">
        <v>13.971835287694327</v>
      </c>
      <c r="N46" s="247">
        <v>0</v>
      </c>
      <c r="O46" s="163"/>
      <c r="P46" s="163"/>
      <c r="Q46" s="163"/>
      <c r="R46" s="226"/>
      <c r="S46" s="226"/>
      <c r="T46" s="254"/>
      <c r="U46" s="247">
        <v>127</v>
      </c>
      <c r="V46" s="163">
        <v>24.693081609317726</v>
      </c>
      <c r="W46" s="226">
        <f t="shared" si="2"/>
        <v>12</v>
      </c>
      <c r="X46" s="226">
        <f t="shared" si="2"/>
        <v>0</v>
      </c>
      <c r="Y46" s="226">
        <v>0</v>
      </c>
      <c r="Z46" s="226">
        <v>0</v>
      </c>
      <c r="AA46" s="163">
        <v>3.93513840830449</v>
      </c>
      <c r="AB46" s="163">
        <v>78.084784853700498</v>
      </c>
      <c r="AC46" s="163">
        <v>18.743217993079501</v>
      </c>
      <c r="AD46" s="226">
        <v>3136.0213643833513</v>
      </c>
      <c r="AE46" s="37">
        <v>3.6260821424082125E-3</v>
      </c>
    </row>
    <row r="47" spans="1:31">
      <c r="A47" s="113" t="s">
        <v>16</v>
      </c>
      <c r="B47" s="223">
        <v>340390</v>
      </c>
      <c r="C47" s="223">
        <v>5691130</v>
      </c>
      <c r="D47" s="224" t="str">
        <f t="shared" si="1"/>
        <v>11665</v>
      </c>
      <c r="E47" s="114">
        <v>710</v>
      </c>
      <c r="F47" s="115" t="s">
        <v>157</v>
      </c>
      <c r="G47" s="247">
        <v>127</v>
      </c>
      <c r="H47" s="163">
        <v>27.519576038950881</v>
      </c>
      <c r="I47" s="163">
        <v>3.5288750000000002</v>
      </c>
      <c r="J47" s="163">
        <v>140.20959719789801</v>
      </c>
      <c r="K47" s="226">
        <v>18</v>
      </c>
      <c r="L47" s="226">
        <v>0</v>
      </c>
      <c r="M47" s="163">
        <v>13.088883155246249</v>
      </c>
      <c r="N47" s="247">
        <v>0</v>
      </c>
      <c r="O47" s="163"/>
      <c r="P47" s="163"/>
      <c r="Q47" s="163"/>
      <c r="R47" s="226"/>
      <c r="S47" s="226"/>
      <c r="T47" s="254"/>
      <c r="U47" s="247">
        <v>127</v>
      </c>
      <c r="V47" s="163">
        <v>27.519576038950881</v>
      </c>
      <c r="W47" s="226">
        <f t="shared" si="2"/>
        <v>18</v>
      </c>
      <c r="X47" s="226">
        <f t="shared" si="2"/>
        <v>0</v>
      </c>
      <c r="Y47" s="226">
        <v>0</v>
      </c>
      <c r="Z47" s="226">
        <v>0</v>
      </c>
      <c r="AA47" s="163">
        <v>3.5288750000000002</v>
      </c>
      <c r="AB47" s="163">
        <v>140.20959719789801</v>
      </c>
      <c r="AC47" s="163">
        <v>17.521431034482699</v>
      </c>
      <c r="AD47" s="226">
        <v>3494.9861569467616</v>
      </c>
      <c r="AE47" s="37">
        <v>4.041141758662898E-3</v>
      </c>
    </row>
    <row r="48" spans="1:31">
      <c r="A48" s="113" t="s">
        <v>17</v>
      </c>
      <c r="B48" s="223">
        <v>338785</v>
      </c>
      <c r="C48" s="223">
        <v>5699862</v>
      </c>
      <c r="D48" s="224" t="str">
        <f t="shared" si="1"/>
        <v>11797</v>
      </c>
      <c r="E48" s="114">
        <v>603</v>
      </c>
      <c r="F48" s="115" t="s">
        <v>147</v>
      </c>
      <c r="G48" s="247">
        <v>110</v>
      </c>
      <c r="H48" s="163">
        <v>18.151124349203499</v>
      </c>
      <c r="I48" s="163">
        <v>2.4428421052631499</v>
      </c>
      <c r="J48" s="163">
        <v>74.229326424870393</v>
      </c>
      <c r="K48" s="226">
        <v>5</v>
      </c>
      <c r="L48" s="226">
        <v>0</v>
      </c>
      <c r="M48" s="163">
        <v>11.729674447556262</v>
      </c>
      <c r="N48" s="247">
        <v>0</v>
      </c>
      <c r="O48" s="163"/>
      <c r="P48" s="163"/>
      <c r="Q48" s="163"/>
      <c r="R48" s="226"/>
      <c r="S48" s="226"/>
      <c r="T48" s="254"/>
      <c r="U48" s="247">
        <v>110</v>
      </c>
      <c r="V48" s="163">
        <v>18.151124349203499</v>
      </c>
      <c r="W48" s="226">
        <f t="shared" si="2"/>
        <v>5</v>
      </c>
      <c r="X48" s="226">
        <f t="shared" si="2"/>
        <v>0</v>
      </c>
      <c r="Y48" s="226">
        <v>0</v>
      </c>
      <c r="Z48" s="226">
        <v>0</v>
      </c>
      <c r="AA48" s="163">
        <v>2.4428421052631499</v>
      </c>
      <c r="AB48" s="163">
        <v>74.229326424870393</v>
      </c>
      <c r="AC48" s="163">
        <v>13.394289311041</v>
      </c>
      <c r="AD48" s="226">
        <v>1996.6236784123848</v>
      </c>
      <c r="AE48" s="37">
        <v>2.3086326986245394E-3</v>
      </c>
    </row>
    <row r="49" spans="1:31">
      <c r="A49" s="113" t="s">
        <v>109</v>
      </c>
      <c r="B49" s="223">
        <v>339796</v>
      </c>
      <c r="C49" s="223">
        <v>5698828</v>
      </c>
      <c r="D49" s="224" t="str">
        <f t="shared" si="1"/>
        <v>11841</v>
      </c>
      <c r="E49" s="114">
        <v>603</v>
      </c>
      <c r="F49" s="115" t="s">
        <v>147</v>
      </c>
      <c r="G49" s="247">
        <v>0</v>
      </c>
      <c r="H49" s="163"/>
      <c r="I49" s="163"/>
      <c r="J49" s="163"/>
      <c r="K49" s="226"/>
      <c r="L49" s="226"/>
      <c r="M49" s="163"/>
      <c r="N49" s="247">
        <v>208</v>
      </c>
      <c r="O49" s="163">
        <v>4.109898135983566</v>
      </c>
      <c r="P49" s="163">
        <v>0.23381443298969001</v>
      </c>
      <c r="Q49" s="163">
        <v>24.8908159722222</v>
      </c>
      <c r="R49" s="226">
        <v>0</v>
      </c>
      <c r="S49" s="226">
        <v>0</v>
      </c>
      <c r="T49" s="254">
        <v>2.759354818736016</v>
      </c>
      <c r="U49" s="247">
        <v>208</v>
      </c>
      <c r="V49" s="163">
        <v>4.109898135983566</v>
      </c>
      <c r="W49" s="226">
        <f t="shared" si="2"/>
        <v>0</v>
      </c>
      <c r="X49" s="226">
        <f t="shared" si="2"/>
        <v>0</v>
      </c>
      <c r="Y49" s="226">
        <v>0</v>
      </c>
      <c r="Z49" s="226">
        <v>0</v>
      </c>
      <c r="AA49" s="163">
        <v>0.23381443298969001</v>
      </c>
      <c r="AB49" s="163">
        <v>24.8908159722222</v>
      </c>
      <c r="AC49" s="163">
        <v>3.336230031338375</v>
      </c>
      <c r="AD49" s="226">
        <v>854.85881228458175</v>
      </c>
      <c r="AE49" s="37">
        <v>9.8844615942689511E-4</v>
      </c>
    </row>
    <row r="50" spans="1:31">
      <c r="A50" s="113" t="s">
        <v>18</v>
      </c>
      <c r="B50" s="223">
        <v>346024</v>
      </c>
      <c r="C50" s="223">
        <v>5693072</v>
      </c>
      <c r="D50" s="224" t="str">
        <f t="shared" si="1"/>
        <v>11931</v>
      </c>
      <c r="E50" s="114">
        <v>705</v>
      </c>
      <c r="F50" s="115" t="s">
        <v>153</v>
      </c>
      <c r="G50" s="247">
        <v>238</v>
      </c>
      <c r="H50" s="163">
        <v>3.3818924637989154</v>
      </c>
      <c r="I50" s="163">
        <v>0.16389121338912099</v>
      </c>
      <c r="J50" s="163">
        <v>37.054863013698601</v>
      </c>
      <c r="K50" s="226">
        <v>0</v>
      </c>
      <c r="L50" s="226">
        <v>0</v>
      </c>
      <c r="M50" s="163">
        <v>2.0421328508529526</v>
      </c>
      <c r="N50" s="247">
        <v>338</v>
      </c>
      <c r="O50" s="163">
        <v>9.3224754938830348</v>
      </c>
      <c r="P50" s="163">
        <v>1.7467905405405399</v>
      </c>
      <c r="Q50" s="163">
        <v>68.293499999999995</v>
      </c>
      <c r="R50" s="226">
        <v>2</v>
      </c>
      <c r="S50" s="226">
        <v>0</v>
      </c>
      <c r="T50" s="254">
        <v>5.1652335634050877</v>
      </c>
      <c r="U50" s="247">
        <v>576</v>
      </c>
      <c r="V50" s="163">
        <v>6.8678595890913341</v>
      </c>
      <c r="W50" s="226">
        <f t="shared" si="2"/>
        <v>2</v>
      </c>
      <c r="X50" s="226">
        <f t="shared" si="2"/>
        <v>0</v>
      </c>
      <c r="Y50" s="226">
        <v>0</v>
      </c>
      <c r="Z50" s="226">
        <v>0</v>
      </c>
      <c r="AA50" s="163">
        <v>0.16389121338912099</v>
      </c>
      <c r="AB50" s="163">
        <v>68.293499999999995</v>
      </c>
      <c r="AC50" s="163">
        <v>5.4932426180577751</v>
      </c>
      <c r="AD50" s="226">
        <v>3955.8871233166083</v>
      </c>
      <c r="AE50" s="37">
        <v>4.5740669429595983E-3</v>
      </c>
    </row>
    <row r="51" spans="1:31">
      <c r="A51" s="113" t="s">
        <v>19</v>
      </c>
      <c r="B51" s="223">
        <v>344680</v>
      </c>
      <c r="C51" s="223">
        <v>5694670</v>
      </c>
      <c r="D51" s="224" t="str">
        <f t="shared" si="1"/>
        <v>11986</v>
      </c>
      <c r="E51" s="114">
        <v>703</v>
      </c>
      <c r="F51" s="115" t="s">
        <v>151</v>
      </c>
      <c r="G51" s="247">
        <v>238</v>
      </c>
      <c r="H51" s="163">
        <v>5.740342664078554</v>
      </c>
      <c r="I51" s="163">
        <v>1.05760070052539</v>
      </c>
      <c r="J51" s="163">
        <v>18.893769633507802</v>
      </c>
      <c r="K51" s="226">
        <v>0</v>
      </c>
      <c r="L51" s="226">
        <v>0</v>
      </c>
      <c r="M51" s="163">
        <v>5.1200292596125232</v>
      </c>
      <c r="N51" s="247">
        <v>343</v>
      </c>
      <c r="O51" s="163">
        <v>6.478482868989758</v>
      </c>
      <c r="P51" s="163">
        <v>1.01257340241796</v>
      </c>
      <c r="Q51" s="163">
        <v>20.2332092198581</v>
      </c>
      <c r="R51" s="226">
        <v>0</v>
      </c>
      <c r="S51" s="226">
        <v>0</v>
      </c>
      <c r="T51" s="254">
        <v>5.8323096468595441</v>
      </c>
      <c r="U51" s="247">
        <v>581</v>
      </c>
      <c r="V51" s="163">
        <v>6.1761121826405887</v>
      </c>
      <c r="W51" s="226">
        <f t="shared" si="2"/>
        <v>0</v>
      </c>
      <c r="X51" s="226">
        <f t="shared" si="2"/>
        <v>0</v>
      </c>
      <c r="Y51" s="226">
        <v>0</v>
      </c>
      <c r="Z51" s="226">
        <v>0</v>
      </c>
      <c r="AA51" s="163">
        <v>1.01257340241796</v>
      </c>
      <c r="AB51" s="163">
        <v>20.2332092198581</v>
      </c>
      <c r="AC51" s="163">
        <v>5.0825862068965497</v>
      </c>
      <c r="AD51" s="226">
        <v>3588.3211781141822</v>
      </c>
      <c r="AE51" s="37">
        <v>4.1490620864260428E-3</v>
      </c>
    </row>
    <row r="52" spans="1:31">
      <c r="A52" s="113" t="s">
        <v>20</v>
      </c>
      <c r="B52" s="223">
        <v>345147</v>
      </c>
      <c r="C52" s="223">
        <v>5700889</v>
      </c>
      <c r="D52" s="224" t="str">
        <f t="shared" si="1"/>
        <v>11994</v>
      </c>
      <c r="E52" s="114">
        <v>501</v>
      </c>
      <c r="F52" s="115" t="s">
        <v>139</v>
      </c>
      <c r="G52" s="247">
        <v>97</v>
      </c>
      <c r="H52" s="163">
        <v>10.95954114470768</v>
      </c>
      <c r="I52" s="163">
        <v>2.3288888888888799</v>
      </c>
      <c r="J52" s="163">
        <v>47.481696750902501</v>
      </c>
      <c r="K52" s="226">
        <v>0</v>
      </c>
      <c r="L52" s="226">
        <v>0</v>
      </c>
      <c r="M52" s="163">
        <v>7.8325676113157598</v>
      </c>
      <c r="N52" s="247">
        <v>0</v>
      </c>
      <c r="O52" s="163"/>
      <c r="P52" s="163"/>
      <c r="Q52" s="163"/>
      <c r="R52" s="226"/>
      <c r="S52" s="226"/>
      <c r="T52" s="254"/>
      <c r="U52" s="247">
        <v>97</v>
      </c>
      <c r="V52" s="163">
        <v>10.95954114470768</v>
      </c>
      <c r="W52" s="226">
        <f t="shared" si="2"/>
        <v>0</v>
      </c>
      <c r="X52" s="226">
        <f t="shared" si="2"/>
        <v>0</v>
      </c>
      <c r="Y52" s="226">
        <v>0</v>
      </c>
      <c r="Z52" s="226">
        <v>0</v>
      </c>
      <c r="AA52" s="163">
        <v>2.3288888888888799</v>
      </c>
      <c r="AB52" s="163">
        <v>47.481696750902501</v>
      </c>
      <c r="AC52" s="163">
        <v>7.5287263339070503</v>
      </c>
      <c r="AD52" s="226">
        <v>1063.075491036645</v>
      </c>
      <c r="AE52" s="37">
        <v>1.2292005079620381E-3</v>
      </c>
    </row>
    <row r="53" spans="1:31">
      <c r="A53" s="113" t="s">
        <v>21</v>
      </c>
      <c r="B53" s="223">
        <v>345858</v>
      </c>
      <c r="C53" s="223">
        <v>5699086</v>
      </c>
      <c r="D53" s="224" t="str">
        <f t="shared" si="1"/>
        <v>12001</v>
      </c>
      <c r="E53" s="114">
        <v>506</v>
      </c>
      <c r="F53" s="115" t="s">
        <v>142</v>
      </c>
      <c r="G53" s="247">
        <v>114</v>
      </c>
      <c r="H53" s="163">
        <v>19.999504452075932</v>
      </c>
      <c r="I53" s="163">
        <v>3.0603633217992998</v>
      </c>
      <c r="J53" s="163">
        <v>149.98509708737799</v>
      </c>
      <c r="K53" s="226">
        <v>6</v>
      </c>
      <c r="L53" s="226">
        <v>0</v>
      </c>
      <c r="M53" s="163">
        <v>11.863190797330395</v>
      </c>
      <c r="N53" s="247">
        <v>0</v>
      </c>
      <c r="O53" s="163"/>
      <c r="P53" s="163"/>
      <c r="Q53" s="163"/>
      <c r="R53" s="226"/>
      <c r="S53" s="226"/>
      <c r="T53" s="254"/>
      <c r="U53" s="247">
        <v>114</v>
      </c>
      <c r="V53" s="163">
        <v>19.999504452075932</v>
      </c>
      <c r="W53" s="226">
        <f t="shared" si="2"/>
        <v>6</v>
      </c>
      <c r="X53" s="226">
        <f t="shared" si="2"/>
        <v>0</v>
      </c>
      <c r="Y53" s="226">
        <v>0</v>
      </c>
      <c r="Z53" s="226">
        <v>0</v>
      </c>
      <c r="AA53" s="163">
        <v>3.0603633217992998</v>
      </c>
      <c r="AB53" s="163">
        <v>149.98509708737799</v>
      </c>
      <c r="AC53" s="163">
        <v>14.1143664383561</v>
      </c>
      <c r="AD53" s="226">
        <v>2279.9435075366564</v>
      </c>
      <c r="AE53" s="37">
        <v>2.6362264403781686E-3</v>
      </c>
    </row>
    <row r="54" spans="1:31">
      <c r="A54" s="113" t="s">
        <v>23</v>
      </c>
      <c r="B54" s="223">
        <v>340033</v>
      </c>
      <c r="C54" s="223">
        <v>5701937</v>
      </c>
      <c r="D54" s="224" t="str">
        <f t="shared" si="1"/>
        <v>12271</v>
      </c>
      <c r="E54" s="114">
        <v>403</v>
      </c>
      <c r="F54" s="115" t="s">
        <v>137</v>
      </c>
      <c r="G54" s="247">
        <v>365</v>
      </c>
      <c r="H54" s="163">
        <v>21.91224839384903</v>
      </c>
      <c r="I54" s="163">
        <v>4.6828987993138904</v>
      </c>
      <c r="J54" s="163">
        <v>186.64769624573299</v>
      </c>
      <c r="K54" s="226">
        <v>29</v>
      </c>
      <c r="L54" s="226">
        <v>0</v>
      </c>
      <c r="M54" s="163">
        <v>12.044948504051863</v>
      </c>
      <c r="N54" s="247">
        <v>343</v>
      </c>
      <c r="O54" s="163">
        <v>17.291631870928537</v>
      </c>
      <c r="P54" s="163">
        <v>2.13996153846153</v>
      </c>
      <c r="Q54" s="163">
        <v>334.45450106157</v>
      </c>
      <c r="R54" s="226">
        <v>14</v>
      </c>
      <c r="S54" s="226">
        <v>1</v>
      </c>
      <c r="T54" s="254">
        <v>9.428915311800262</v>
      </c>
      <c r="U54" s="247">
        <v>708</v>
      </c>
      <c r="V54" s="163">
        <v>19.673729372151669</v>
      </c>
      <c r="W54" s="226">
        <f t="shared" si="2"/>
        <v>43</v>
      </c>
      <c r="X54" s="226">
        <f t="shared" si="2"/>
        <v>1</v>
      </c>
      <c r="Y54" s="226">
        <v>0</v>
      </c>
      <c r="Z54" s="226">
        <v>1</v>
      </c>
      <c r="AA54" s="163">
        <v>2.13996153846153</v>
      </c>
      <c r="AB54" s="163">
        <v>334.45450106157</v>
      </c>
      <c r="AC54" s="163">
        <v>13.224479380226351</v>
      </c>
      <c r="AD54" s="226">
        <v>13929.000395483381</v>
      </c>
      <c r="AE54" s="37">
        <v>1.6105661832948242E-2</v>
      </c>
    </row>
    <row r="55" spans="1:31">
      <c r="A55" s="113" t="s">
        <v>24</v>
      </c>
      <c r="B55" s="223">
        <v>336701</v>
      </c>
      <c r="C55" s="223">
        <v>5697814</v>
      </c>
      <c r="D55" s="224" t="str">
        <f t="shared" si="1"/>
        <v>12354</v>
      </c>
      <c r="E55" s="114">
        <v>605</v>
      </c>
      <c r="F55" s="115" t="s">
        <v>149</v>
      </c>
      <c r="G55" s="247">
        <v>161</v>
      </c>
      <c r="H55" s="163">
        <v>27.686952163574649</v>
      </c>
      <c r="I55" s="163">
        <v>0.157</v>
      </c>
      <c r="J55" s="163">
        <v>327.140732673267</v>
      </c>
      <c r="K55" s="226">
        <v>15</v>
      </c>
      <c r="L55" s="226">
        <v>9</v>
      </c>
      <c r="M55" s="163">
        <v>10.580511684686229</v>
      </c>
      <c r="N55" s="247">
        <v>0</v>
      </c>
      <c r="O55" s="163"/>
      <c r="P55" s="163"/>
      <c r="Q55" s="163"/>
      <c r="R55" s="226"/>
      <c r="S55" s="226"/>
      <c r="T55" s="254"/>
      <c r="U55" s="247">
        <v>161</v>
      </c>
      <c r="V55" s="163">
        <v>27.686952163574649</v>
      </c>
      <c r="W55" s="226">
        <f t="shared" si="2"/>
        <v>15</v>
      </c>
      <c r="X55" s="226">
        <f t="shared" si="2"/>
        <v>9</v>
      </c>
      <c r="Y55" s="226">
        <v>0</v>
      </c>
      <c r="Z55" s="226">
        <v>9</v>
      </c>
      <c r="AA55" s="163">
        <v>0.157</v>
      </c>
      <c r="AB55" s="163">
        <v>327.140732673267</v>
      </c>
      <c r="AC55" s="163">
        <v>9.16924528301886</v>
      </c>
      <c r="AD55" s="226">
        <v>4457.5992983355181</v>
      </c>
      <c r="AE55" s="37">
        <v>5.1541808347610272E-3</v>
      </c>
    </row>
    <row r="56" spans="1:31">
      <c r="A56" s="113" t="s">
        <v>25</v>
      </c>
      <c r="B56" s="223">
        <v>342877</v>
      </c>
      <c r="C56" s="223">
        <v>5694948</v>
      </c>
      <c r="D56" s="224" t="str">
        <f t="shared" si="1"/>
        <v>12447</v>
      </c>
      <c r="E56" s="114">
        <v>704</v>
      </c>
      <c r="F56" s="115" t="s">
        <v>152</v>
      </c>
      <c r="G56" s="247">
        <v>341</v>
      </c>
      <c r="H56" s="163">
        <v>9.2019085065159913</v>
      </c>
      <c r="I56" s="163">
        <v>1.37814113597246</v>
      </c>
      <c r="J56" s="163">
        <v>105.61574879227</v>
      </c>
      <c r="K56" s="226">
        <v>1</v>
      </c>
      <c r="L56" s="226">
        <v>0</v>
      </c>
      <c r="M56" s="163">
        <v>6.2780753525729471</v>
      </c>
      <c r="N56" s="247">
        <v>337</v>
      </c>
      <c r="O56" s="163">
        <v>6.1809324661395593</v>
      </c>
      <c r="P56" s="163">
        <v>0.54925553319919396</v>
      </c>
      <c r="Q56" s="163">
        <v>72.218957219251294</v>
      </c>
      <c r="R56" s="226">
        <v>3</v>
      </c>
      <c r="S56" s="226">
        <v>0</v>
      </c>
      <c r="T56" s="254">
        <v>4.3202157978107811</v>
      </c>
      <c r="U56" s="247">
        <v>678</v>
      </c>
      <c r="V56" s="163">
        <v>7.7003319200751976</v>
      </c>
      <c r="W56" s="226">
        <f t="shared" si="2"/>
        <v>4</v>
      </c>
      <c r="X56" s="226">
        <f t="shared" si="2"/>
        <v>0</v>
      </c>
      <c r="Y56" s="226">
        <v>0</v>
      </c>
      <c r="Z56" s="226">
        <v>0</v>
      </c>
      <c r="AA56" s="163">
        <v>0.54925553319919396</v>
      </c>
      <c r="AB56" s="163">
        <v>105.61574879227</v>
      </c>
      <c r="AC56" s="163">
        <v>5.4508354515050099</v>
      </c>
      <c r="AD56" s="226">
        <v>5220.8250418109837</v>
      </c>
      <c r="AE56" s="37">
        <v>6.0366745800122835E-3</v>
      </c>
    </row>
    <row r="57" spans="1:31">
      <c r="A57" s="113" t="s">
        <v>26</v>
      </c>
      <c r="B57" s="223">
        <v>346066</v>
      </c>
      <c r="C57" s="223">
        <v>5699080</v>
      </c>
      <c r="D57" s="224" t="str">
        <f t="shared" si="1"/>
        <v>12493</v>
      </c>
      <c r="E57" s="114">
        <v>506</v>
      </c>
      <c r="F57" s="115" t="s">
        <v>142</v>
      </c>
      <c r="G57" s="247">
        <v>365</v>
      </c>
      <c r="H57" s="163">
        <v>16.874570360497746</v>
      </c>
      <c r="I57" s="163">
        <v>2.8538726333906999</v>
      </c>
      <c r="J57" s="163">
        <v>104.025897887323</v>
      </c>
      <c r="K57" s="226">
        <v>17</v>
      </c>
      <c r="L57" s="226">
        <v>0</v>
      </c>
      <c r="M57" s="163">
        <v>10.264190365810236</v>
      </c>
      <c r="N57" s="247">
        <v>341</v>
      </c>
      <c r="O57" s="163">
        <v>12.486291209375452</v>
      </c>
      <c r="P57" s="163">
        <v>2.4521858864027499</v>
      </c>
      <c r="Q57" s="163">
        <v>109.32191413237901</v>
      </c>
      <c r="R57" s="226">
        <v>6</v>
      </c>
      <c r="S57" s="226">
        <v>0</v>
      </c>
      <c r="T57" s="254">
        <v>7.6831162599183074</v>
      </c>
      <c r="U57" s="247">
        <v>706</v>
      </c>
      <c r="V57" s="163">
        <v>14.755019099119977</v>
      </c>
      <c r="W57" s="226">
        <f t="shared" si="2"/>
        <v>23</v>
      </c>
      <c r="X57" s="226">
        <f t="shared" si="2"/>
        <v>0</v>
      </c>
      <c r="Y57" s="226">
        <v>0</v>
      </c>
      <c r="Z57" s="226">
        <v>0</v>
      </c>
      <c r="AA57" s="163">
        <v>2.4521858864027499</v>
      </c>
      <c r="AB57" s="163">
        <v>109.32191413237901</v>
      </c>
      <c r="AC57" s="163">
        <v>10.2177932312969</v>
      </c>
      <c r="AD57" s="226">
        <v>10417.043483978703</v>
      </c>
      <c r="AE57" s="37">
        <v>1.2044897328488855E-2</v>
      </c>
    </row>
    <row r="58" spans="1:31">
      <c r="A58" s="113" t="s">
        <v>27</v>
      </c>
      <c r="B58" s="223">
        <v>345954</v>
      </c>
      <c r="C58" s="223">
        <v>5699974</v>
      </c>
      <c r="D58" s="224" t="str">
        <f t="shared" si="1"/>
        <v>12538</v>
      </c>
      <c r="E58" s="114">
        <v>505</v>
      </c>
      <c r="F58" s="115" t="s">
        <v>141</v>
      </c>
      <c r="G58" s="247">
        <v>336</v>
      </c>
      <c r="H58" s="163">
        <v>16.76350600027844</v>
      </c>
      <c r="I58" s="163">
        <v>3.5798233215547599</v>
      </c>
      <c r="J58" s="163">
        <v>86.059015817223099</v>
      </c>
      <c r="K58" s="226">
        <v>13</v>
      </c>
      <c r="L58" s="226">
        <v>0</v>
      </c>
      <c r="M58" s="163">
        <v>9.5409267207747988</v>
      </c>
      <c r="N58" s="247">
        <v>8</v>
      </c>
      <c r="O58" s="163">
        <v>23.911663619209236</v>
      </c>
      <c r="P58" s="163">
        <v>7.9066194331983803</v>
      </c>
      <c r="Q58" s="163">
        <v>46.657420634920598</v>
      </c>
      <c r="R58" s="226">
        <v>0</v>
      </c>
      <c r="S58" s="226">
        <v>0</v>
      </c>
      <c r="T58" s="254">
        <v>13.018763674774148</v>
      </c>
      <c r="U58" s="247">
        <v>344</v>
      </c>
      <c r="V58" s="163">
        <v>16.92974222397449</v>
      </c>
      <c r="W58" s="226">
        <f t="shared" si="2"/>
        <v>13</v>
      </c>
      <c r="X58" s="226">
        <f t="shared" si="2"/>
        <v>0</v>
      </c>
      <c r="Y58" s="226">
        <v>0</v>
      </c>
      <c r="Z58" s="226">
        <v>0</v>
      </c>
      <c r="AA58" s="163">
        <v>3.5798233215547599</v>
      </c>
      <c r="AB58" s="163">
        <v>86.059015817223099</v>
      </c>
      <c r="AC58" s="163">
        <v>12.86892590144185</v>
      </c>
      <c r="AD58" s="226">
        <v>5823.8313250472247</v>
      </c>
      <c r="AE58" s="37">
        <v>6.7339116397581531E-3</v>
      </c>
    </row>
    <row r="59" spans="1:31">
      <c r="A59" s="113" t="s">
        <v>28</v>
      </c>
      <c r="B59" s="223">
        <v>346524</v>
      </c>
      <c r="C59" s="223">
        <v>5700402</v>
      </c>
      <c r="D59" s="224" t="str">
        <f t="shared" si="1"/>
        <v>12550</v>
      </c>
      <c r="E59" s="114">
        <v>504</v>
      </c>
      <c r="F59" s="115" t="s">
        <v>140</v>
      </c>
      <c r="G59" s="247">
        <v>335</v>
      </c>
      <c r="H59" s="163">
        <v>10.731223892636308</v>
      </c>
      <c r="I59" s="163">
        <v>2.8675586854459998</v>
      </c>
      <c r="J59" s="163">
        <v>44.728540925266799</v>
      </c>
      <c r="K59" s="226">
        <v>0</v>
      </c>
      <c r="L59" s="226">
        <v>0</v>
      </c>
      <c r="M59" s="163">
        <v>6.0082269919052003</v>
      </c>
      <c r="N59" s="247">
        <v>319</v>
      </c>
      <c r="O59" s="163">
        <v>9.2747010498200719</v>
      </c>
      <c r="P59" s="163">
        <v>2.0072357723577201</v>
      </c>
      <c r="Q59" s="163">
        <v>64.011562499999897</v>
      </c>
      <c r="R59" s="226">
        <v>1</v>
      </c>
      <c r="S59" s="226">
        <v>0</v>
      </c>
      <c r="T59" s="254">
        <v>4.9104619855155915</v>
      </c>
      <c r="U59" s="247">
        <v>654</v>
      </c>
      <c r="V59" s="163">
        <v>10.020779264412486</v>
      </c>
      <c r="W59" s="226">
        <f t="shared" si="2"/>
        <v>1</v>
      </c>
      <c r="X59" s="226">
        <f t="shared" si="2"/>
        <v>0</v>
      </c>
      <c r="Y59" s="226">
        <v>0</v>
      </c>
      <c r="Z59" s="226">
        <v>0</v>
      </c>
      <c r="AA59" s="163">
        <v>2.0072357723577201</v>
      </c>
      <c r="AB59" s="163">
        <v>64.011562499999897</v>
      </c>
      <c r="AC59" s="163">
        <v>7.9146407538280297</v>
      </c>
      <c r="AD59" s="226">
        <v>6553.5896389257659</v>
      </c>
      <c r="AE59" s="37">
        <v>7.5777080565434807E-3</v>
      </c>
    </row>
    <row r="60" spans="1:31">
      <c r="A60" s="113" t="s">
        <v>29</v>
      </c>
      <c r="B60" s="223">
        <v>340129</v>
      </c>
      <c r="C60" s="223">
        <v>5696147</v>
      </c>
      <c r="D60" s="224" t="str">
        <f t="shared" si="1"/>
        <v>12589</v>
      </c>
      <c r="E60" s="114">
        <v>604</v>
      </c>
      <c r="F60" s="115" t="s">
        <v>148</v>
      </c>
      <c r="G60" s="247">
        <v>237</v>
      </c>
      <c r="H60" s="163">
        <v>3.2164518945091887</v>
      </c>
      <c r="I60" s="163">
        <v>0.73</v>
      </c>
      <c r="J60" s="163">
        <v>74.126666666666594</v>
      </c>
      <c r="K60" s="226">
        <v>1</v>
      </c>
      <c r="L60" s="226">
        <v>0</v>
      </c>
      <c r="M60" s="163">
        <v>1.9018656496099609</v>
      </c>
      <c r="N60" s="247">
        <v>339</v>
      </c>
      <c r="O60" s="163">
        <v>15.266730423051182</v>
      </c>
      <c r="P60" s="163">
        <v>1.56977508650519</v>
      </c>
      <c r="Q60" s="163">
        <v>1999.9</v>
      </c>
      <c r="R60" s="226">
        <v>12</v>
      </c>
      <c r="S60" s="226">
        <v>1</v>
      </c>
      <c r="T60" s="254">
        <v>9.2321817431999449</v>
      </c>
      <c r="U60" s="247">
        <v>576</v>
      </c>
      <c r="V60" s="163">
        <v>10.308542903494843</v>
      </c>
      <c r="W60" s="226">
        <f t="shared" si="2"/>
        <v>13</v>
      </c>
      <c r="X60" s="226">
        <f t="shared" si="2"/>
        <v>1</v>
      </c>
      <c r="Y60" s="226">
        <v>0</v>
      </c>
      <c r="Z60" s="226">
        <v>1</v>
      </c>
      <c r="AA60" s="163">
        <v>0.73</v>
      </c>
      <c r="AB60" s="163">
        <v>1999.9</v>
      </c>
      <c r="AC60" s="163">
        <v>3.88829421094368</v>
      </c>
      <c r="AD60" s="226">
        <v>5937.7207124130291</v>
      </c>
      <c r="AE60" s="37">
        <v>6.8655983299150489E-3</v>
      </c>
    </row>
    <row r="61" spans="1:31">
      <c r="A61" s="113" t="s">
        <v>30</v>
      </c>
      <c r="B61" s="223">
        <v>343067</v>
      </c>
      <c r="C61" s="223">
        <v>5692049</v>
      </c>
      <c r="D61" s="224" t="str">
        <f t="shared" si="1"/>
        <v>12749</v>
      </c>
      <c r="E61" s="114">
        <v>707</v>
      </c>
      <c r="F61" s="115" t="s">
        <v>154</v>
      </c>
      <c r="G61" s="247">
        <v>321</v>
      </c>
      <c r="H61" s="163">
        <v>14.846887940106726</v>
      </c>
      <c r="I61" s="163">
        <v>3.0784120171673801</v>
      </c>
      <c r="J61" s="163">
        <v>84.981274900398304</v>
      </c>
      <c r="K61" s="226">
        <v>11</v>
      </c>
      <c r="L61" s="226">
        <v>0</v>
      </c>
      <c r="M61" s="163">
        <v>7.9898312092340191</v>
      </c>
      <c r="N61" s="247">
        <v>343</v>
      </c>
      <c r="O61" s="163">
        <v>11.900136156310591</v>
      </c>
      <c r="P61" s="163">
        <v>1.9138013698630101</v>
      </c>
      <c r="Q61" s="163">
        <v>136.196744186046</v>
      </c>
      <c r="R61" s="226">
        <v>4</v>
      </c>
      <c r="S61" s="226">
        <v>0</v>
      </c>
      <c r="T61" s="254">
        <v>6.006148798481374</v>
      </c>
      <c r="U61" s="247">
        <v>664</v>
      </c>
      <c r="V61" s="163">
        <v>13.324695377091546</v>
      </c>
      <c r="W61" s="226">
        <f t="shared" si="2"/>
        <v>15</v>
      </c>
      <c r="X61" s="226">
        <f t="shared" si="2"/>
        <v>0</v>
      </c>
      <c r="Y61" s="226">
        <v>0</v>
      </c>
      <c r="Z61" s="226">
        <v>0</v>
      </c>
      <c r="AA61" s="163">
        <v>1.9138013698630101</v>
      </c>
      <c r="AB61" s="163">
        <v>136.196744186046</v>
      </c>
      <c r="AC61" s="163">
        <v>9.4225629778974049</v>
      </c>
      <c r="AD61" s="226">
        <v>8847.5977303887867</v>
      </c>
      <c r="AE61" s="37">
        <v>1.0230196929695547E-2</v>
      </c>
    </row>
    <row r="62" spans="1:31">
      <c r="A62" s="113" t="s">
        <v>31</v>
      </c>
      <c r="B62" s="223">
        <v>341648</v>
      </c>
      <c r="C62" s="223">
        <v>5713573</v>
      </c>
      <c r="D62" s="224" t="str">
        <f t="shared" si="1"/>
        <v>12816</v>
      </c>
      <c r="E62" s="114">
        <v>102</v>
      </c>
      <c r="F62" s="115" t="s">
        <v>122</v>
      </c>
      <c r="G62" s="247">
        <v>127</v>
      </c>
      <c r="H62" s="163">
        <v>16.596377525330031</v>
      </c>
      <c r="I62" s="163">
        <v>3.13817073170731</v>
      </c>
      <c r="J62" s="163">
        <v>64.868673913043395</v>
      </c>
      <c r="K62" s="226">
        <v>4</v>
      </c>
      <c r="L62" s="226">
        <v>0</v>
      </c>
      <c r="M62" s="163">
        <v>10.527631555726545</v>
      </c>
      <c r="N62" s="247">
        <v>0</v>
      </c>
      <c r="O62" s="163"/>
      <c r="P62" s="163"/>
      <c r="Q62" s="163"/>
      <c r="R62" s="226"/>
      <c r="S62" s="226"/>
      <c r="T62" s="254"/>
      <c r="U62" s="247">
        <v>127</v>
      </c>
      <c r="V62" s="163">
        <v>16.596377525330031</v>
      </c>
      <c r="W62" s="226">
        <f t="shared" si="2"/>
        <v>4</v>
      </c>
      <c r="X62" s="226">
        <f t="shared" si="2"/>
        <v>0</v>
      </c>
      <c r="Y62" s="226">
        <v>0</v>
      </c>
      <c r="Z62" s="226">
        <v>0</v>
      </c>
      <c r="AA62" s="163">
        <v>3.13817073170731</v>
      </c>
      <c r="AB62" s="163">
        <v>64.868673913043395</v>
      </c>
      <c r="AC62" s="163">
        <v>13.089355742296799</v>
      </c>
      <c r="AD62" s="226">
        <v>2107.739945716914</v>
      </c>
      <c r="AE62" s="37">
        <v>2.4371129179176997E-3</v>
      </c>
    </row>
    <row r="63" spans="1:31">
      <c r="A63" s="113" t="s">
        <v>32</v>
      </c>
      <c r="B63" s="223">
        <v>345450</v>
      </c>
      <c r="C63" s="223">
        <v>5697096</v>
      </c>
      <c r="D63" s="224" t="str">
        <f t="shared" si="1"/>
        <v>12974</v>
      </c>
      <c r="E63" s="114">
        <v>509</v>
      </c>
      <c r="F63" s="115" t="s">
        <v>145</v>
      </c>
      <c r="G63" s="247">
        <v>29</v>
      </c>
      <c r="H63" s="163">
        <v>9.8964167659463076</v>
      </c>
      <c r="I63" s="163">
        <v>2.28249999999999</v>
      </c>
      <c r="J63" s="163">
        <v>28.8905769230769</v>
      </c>
      <c r="K63" s="226">
        <v>0</v>
      </c>
      <c r="L63" s="226">
        <v>0</v>
      </c>
      <c r="M63" s="163">
        <v>7.6279578825656325</v>
      </c>
      <c r="N63" s="247">
        <v>0</v>
      </c>
      <c r="O63" s="163"/>
      <c r="P63" s="163"/>
      <c r="Q63" s="163"/>
      <c r="R63" s="226"/>
      <c r="S63" s="226"/>
      <c r="T63" s="254"/>
      <c r="U63" s="247">
        <v>29</v>
      </c>
      <c r="V63" s="163">
        <v>9.8964167659463076</v>
      </c>
      <c r="W63" s="226">
        <f t="shared" si="2"/>
        <v>0</v>
      </c>
      <c r="X63" s="226">
        <f t="shared" si="2"/>
        <v>0</v>
      </c>
      <c r="Y63" s="226">
        <v>0</v>
      </c>
      <c r="Z63" s="226">
        <v>0</v>
      </c>
      <c r="AA63" s="163">
        <v>2.28249999999999</v>
      </c>
      <c r="AB63" s="163">
        <v>28.8905769230769</v>
      </c>
      <c r="AC63" s="163">
        <v>7.6078378378378302</v>
      </c>
      <c r="AD63" s="226">
        <v>286.99608621244295</v>
      </c>
      <c r="AE63" s="37">
        <v>3.3184448134670737E-4</v>
      </c>
    </row>
    <row r="64" spans="1:31">
      <c r="A64" s="113" t="s">
        <v>33</v>
      </c>
      <c r="B64" s="223">
        <v>339175</v>
      </c>
      <c r="C64" s="223">
        <v>5692392</v>
      </c>
      <c r="D64" s="224" t="str">
        <f t="shared" si="1"/>
        <v>12978</v>
      </c>
      <c r="E64" s="114">
        <v>710</v>
      </c>
      <c r="F64" s="115" t="s">
        <v>157</v>
      </c>
      <c r="G64" s="247">
        <v>238</v>
      </c>
      <c r="H64" s="163">
        <v>25.247897726912363</v>
      </c>
      <c r="I64" s="163">
        <v>1.67639830508474</v>
      </c>
      <c r="J64" s="163">
        <v>578.78802047781505</v>
      </c>
      <c r="K64" s="226">
        <v>19</v>
      </c>
      <c r="L64" s="226">
        <v>6</v>
      </c>
      <c r="M64" s="163">
        <v>16.477542130842441</v>
      </c>
      <c r="N64" s="247">
        <v>19</v>
      </c>
      <c r="O64" s="163">
        <v>182.1726461376023</v>
      </c>
      <c r="P64" s="163">
        <v>5.3347955390334603</v>
      </c>
      <c r="Q64" s="163">
        <v>467.585714285714</v>
      </c>
      <c r="R64" s="226">
        <v>12</v>
      </c>
      <c r="S64" s="226">
        <v>8</v>
      </c>
      <c r="T64" s="254">
        <v>84.614105246822163</v>
      </c>
      <c r="U64" s="247">
        <v>257</v>
      </c>
      <c r="V64" s="163">
        <v>36.849338270893334</v>
      </c>
      <c r="W64" s="226">
        <f t="shared" si="2"/>
        <v>31</v>
      </c>
      <c r="X64" s="226">
        <f t="shared" si="2"/>
        <v>14</v>
      </c>
      <c r="Y64" s="226">
        <v>0</v>
      </c>
      <c r="Z64" s="226">
        <v>14</v>
      </c>
      <c r="AA64" s="163">
        <v>1.67639830508474</v>
      </c>
      <c r="AB64" s="163">
        <v>578.78802047781505</v>
      </c>
      <c r="AC64" s="163">
        <v>8.9940651801029201</v>
      </c>
      <c r="AD64" s="226">
        <v>9470.2799356195865</v>
      </c>
      <c r="AE64" s="37">
        <v>1.095018463463478E-2</v>
      </c>
    </row>
    <row r="65" spans="1:31">
      <c r="A65" s="113" t="s">
        <v>34</v>
      </c>
      <c r="B65" s="223">
        <v>338970</v>
      </c>
      <c r="C65" s="223">
        <v>5692510</v>
      </c>
      <c r="D65" s="224" t="str">
        <f t="shared" si="1"/>
        <v>13067</v>
      </c>
      <c r="E65" s="114">
        <v>710</v>
      </c>
      <c r="F65" s="115" t="s">
        <v>157</v>
      </c>
      <c r="G65" s="247">
        <v>127</v>
      </c>
      <c r="H65" s="163">
        <v>19.467215209018018</v>
      </c>
      <c r="I65" s="163">
        <v>2.6330927835051501</v>
      </c>
      <c r="J65" s="163">
        <v>78.138010291595293</v>
      </c>
      <c r="K65" s="226">
        <v>7</v>
      </c>
      <c r="L65" s="226">
        <v>0</v>
      </c>
      <c r="M65" s="163">
        <v>10.991178835116227</v>
      </c>
      <c r="N65" s="247">
        <v>0</v>
      </c>
      <c r="O65" s="163"/>
      <c r="P65" s="163"/>
      <c r="Q65" s="163"/>
      <c r="R65" s="226"/>
      <c r="S65" s="226"/>
      <c r="T65" s="254"/>
      <c r="U65" s="247">
        <v>127</v>
      </c>
      <c r="V65" s="163">
        <v>19.467215209018018</v>
      </c>
      <c r="W65" s="226">
        <f t="shared" si="2"/>
        <v>7</v>
      </c>
      <c r="X65" s="226">
        <f t="shared" si="2"/>
        <v>0</v>
      </c>
      <c r="Y65" s="226">
        <v>0</v>
      </c>
      <c r="Z65" s="226">
        <v>0</v>
      </c>
      <c r="AA65" s="163">
        <v>2.6330927835051501</v>
      </c>
      <c r="AB65" s="163">
        <v>78.138010291595293</v>
      </c>
      <c r="AC65" s="163">
        <v>13.283602058319</v>
      </c>
      <c r="AD65" s="226">
        <v>2472.3363315452884</v>
      </c>
      <c r="AE65" s="37">
        <v>2.8586841670341112E-3</v>
      </c>
    </row>
    <row r="66" spans="1:31">
      <c r="A66" s="113" t="s">
        <v>35</v>
      </c>
      <c r="B66" s="223">
        <v>345346</v>
      </c>
      <c r="C66" s="223">
        <v>5700549</v>
      </c>
      <c r="D66" s="224" t="str">
        <f t="shared" si="1"/>
        <v>13611</v>
      </c>
      <c r="E66" s="114">
        <v>501</v>
      </c>
      <c r="F66" s="115" t="s">
        <v>139</v>
      </c>
      <c r="G66" s="247">
        <v>127</v>
      </c>
      <c r="H66" s="163">
        <v>16.78024502930165</v>
      </c>
      <c r="I66" s="163">
        <v>1.57950530035335E-2</v>
      </c>
      <c r="J66" s="163">
        <v>143.714345454545</v>
      </c>
      <c r="K66" s="226">
        <v>10</v>
      </c>
      <c r="L66" s="226">
        <v>52</v>
      </c>
      <c r="M66" s="163">
        <v>6.5275571722235259</v>
      </c>
      <c r="N66" s="247">
        <v>0</v>
      </c>
      <c r="O66" s="163"/>
      <c r="P66" s="163"/>
      <c r="Q66" s="163"/>
      <c r="R66" s="226"/>
      <c r="S66" s="226"/>
      <c r="T66" s="254"/>
      <c r="U66" s="247">
        <v>127</v>
      </c>
      <c r="V66" s="163">
        <v>16.78024502930165</v>
      </c>
      <c r="W66" s="226">
        <f t="shared" si="2"/>
        <v>10</v>
      </c>
      <c r="X66" s="226">
        <f t="shared" si="2"/>
        <v>52</v>
      </c>
      <c r="Y66" s="226">
        <v>52</v>
      </c>
      <c r="Z66" s="226">
        <v>0</v>
      </c>
      <c r="AA66" s="163">
        <v>1.57950530035335E-2</v>
      </c>
      <c r="AB66" s="163">
        <v>143.714345454545</v>
      </c>
      <c r="AC66" s="163">
        <v>7.6862927756654003</v>
      </c>
      <c r="AD66" s="226">
        <v>2131.0911187213096</v>
      </c>
      <c r="AE66" s="37">
        <v>2.4641131394076365E-3</v>
      </c>
    </row>
    <row r="67" spans="1:31">
      <c r="A67" s="113" t="s">
        <v>36</v>
      </c>
      <c r="B67" s="223">
        <v>345603</v>
      </c>
      <c r="C67" s="223">
        <v>5692973</v>
      </c>
      <c r="D67" s="224" t="str">
        <f t="shared" si="1"/>
        <v>13615</v>
      </c>
      <c r="E67" s="114">
        <v>705</v>
      </c>
      <c r="F67" s="115" t="s">
        <v>153</v>
      </c>
      <c r="G67" s="247">
        <v>127</v>
      </c>
      <c r="H67" s="163">
        <v>24.50710570115444</v>
      </c>
      <c r="I67" s="163">
        <v>3.9875268817204299</v>
      </c>
      <c r="J67" s="163">
        <v>116.208964879852</v>
      </c>
      <c r="K67" s="226">
        <v>15</v>
      </c>
      <c r="L67" s="226">
        <v>0</v>
      </c>
      <c r="M67" s="163">
        <v>13.00182358242396</v>
      </c>
      <c r="N67" s="247">
        <v>0</v>
      </c>
      <c r="O67" s="163"/>
      <c r="P67" s="163"/>
      <c r="Q67" s="163"/>
      <c r="R67" s="226"/>
      <c r="S67" s="226"/>
      <c r="T67" s="254"/>
      <c r="U67" s="247">
        <v>127</v>
      </c>
      <c r="V67" s="163">
        <v>24.50710570115444</v>
      </c>
      <c r="W67" s="226">
        <f t="shared" si="2"/>
        <v>15</v>
      </c>
      <c r="X67" s="226">
        <f t="shared" si="2"/>
        <v>0</v>
      </c>
      <c r="Y67" s="226">
        <v>0</v>
      </c>
      <c r="Z67" s="226">
        <v>0</v>
      </c>
      <c r="AA67" s="163">
        <v>3.9875268817204299</v>
      </c>
      <c r="AB67" s="163">
        <v>116.208964879852</v>
      </c>
      <c r="AC67" s="163">
        <v>17.204021543985601</v>
      </c>
      <c r="AD67" s="226">
        <v>3112.4024240466138</v>
      </c>
      <c r="AE67" s="37">
        <v>3.5987723100357888E-3</v>
      </c>
    </row>
    <row r="68" spans="1:31">
      <c r="A68" s="113" t="s">
        <v>37</v>
      </c>
      <c r="B68" s="223">
        <v>346782</v>
      </c>
      <c r="C68" s="223">
        <v>5699726</v>
      </c>
      <c r="D68" s="224" t="str">
        <f t="shared" si="1"/>
        <v>14019</v>
      </c>
      <c r="E68" s="114">
        <v>505</v>
      </c>
      <c r="F68" s="115" t="s">
        <v>141</v>
      </c>
      <c r="G68" s="247">
        <v>326</v>
      </c>
      <c r="H68" s="163">
        <v>12.073332478603263</v>
      </c>
      <c r="I68" s="163">
        <v>2.2254388984509399</v>
      </c>
      <c r="J68" s="163">
        <v>64.075922920892495</v>
      </c>
      <c r="K68" s="226">
        <v>4</v>
      </c>
      <c r="L68" s="226">
        <v>0</v>
      </c>
      <c r="M68" s="163">
        <v>7.4714325093864939</v>
      </c>
      <c r="N68" s="247">
        <v>342</v>
      </c>
      <c r="O68" s="163">
        <v>8.817022739846001</v>
      </c>
      <c r="P68" s="163">
        <v>1.5102905982905901</v>
      </c>
      <c r="Q68" s="163">
        <v>69.649445438282598</v>
      </c>
      <c r="R68" s="226">
        <v>2</v>
      </c>
      <c r="S68" s="226">
        <v>0</v>
      </c>
      <c r="T68" s="254">
        <v>5.3049563457677804</v>
      </c>
      <c r="U68" s="247">
        <v>668</v>
      </c>
      <c r="V68" s="163">
        <v>10.406179887802381</v>
      </c>
      <c r="W68" s="226">
        <f t="shared" ref="W68:X99" si="3">K68+R68</f>
        <v>6</v>
      </c>
      <c r="X68" s="226">
        <f t="shared" si="3"/>
        <v>0</v>
      </c>
      <c r="Y68" s="226">
        <v>0</v>
      </c>
      <c r="Z68" s="226">
        <v>0</v>
      </c>
      <c r="AA68" s="163">
        <v>1.5102905982905901</v>
      </c>
      <c r="AB68" s="163">
        <v>69.649445438282598</v>
      </c>
      <c r="AC68" s="163">
        <v>7.5404726249233995</v>
      </c>
      <c r="AD68" s="226">
        <v>6951.3281650519903</v>
      </c>
      <c r="AE68" s="37">
        <v>8.0376005124157199E-3</v>
      </c>
    </row>
    <row r="69" spans="1:31">
      <c r="A69" s="113" t="s">
        <v>38</v>
      </c>
      <c r="B69" s="223">
        <v>340087</v>
      </c>
      <c r="C69" s="223">
        <v>5694812</v>
      </c>
      <c r="D69" s="224" t="str">
        <f t="shared" si="1"/>
        <v>14371</v>
      </c>
      <c r="E69" s="114">
        <v>604</v>
      </c>
      <c r="F69" s="115" t="s">
        <v>148</v>
      </c>
      <c r="G69" s="247">
        <v>238</v>
      </c>
      <c r="H69" s="163">
        <v>11.507930782208602</v>
      </c>
      <c r="I69" s="163">
        <v>3.5363874345549702</v>
      </c>
      <c r="J69" s="163">
        <v>52.1139910313901</v>
      </c>
      <c r="K69" s="226">
        <v>1</v>
      </c>
      <c r="L69" s="226">
        <v>0</v>
      </c>
      <c r="M69" s="163">
        <v>7.4354980241071749</v>
      </c>
      <c r="N69" s="247">
        <v>164</v>
      </c>
      <c r="O69" s="163">
        <v>10.846951793734995</v>
      </c>
      <c r="P69" s="163">
        <v>1.28842391304347</v>
      </c>
      <c r="Q69" s="163">
        <v>51.796929824561303</v>
      </c>
      <c r="R69" s="226">
        <v>2</v>
      </c>
      <c r="S69" s="226">
        <v>0</v>
      </c>
      <c r="T69" s="254">
        <v>6.5162063776189552</v>
      </c>
      <c r="U69" s="247">
        <v>402</v>
      </c>
      <c r="V69" s="163">
        <v>11.238277662532807</v>
      </c>
      <c r="W69" s="226">
        <f t="shared" si="3"/>
        <v>3</v>
      </c>
      <c r="X69" s="226">
        <f t="shared" si="3"/>
        <v>0</v>
      </c>
      <c r="Y69" s="226">
        <v>0</v>
      </c>
      <c r="Z69" s="226">
        <v>0</v>
      </c>
      <c r="AA69" s="163">
        <v>1.28842391304347</v>
      </c>
      <c r="AB69" s="163">
        <v>52.1139910313901</v>
      </c>
      <c r="AC69" s="163">
        <v>8.8100140719358802</v>
      </c>
      <c r="AD69" s="226">
        <v>4517.7876203381884</v>
      </c>
      <c r="AE69" s="37">
        <v>5.2237746844949915E-3</v>
      </c>
    </row>
    <row r="70" spans="1:31">
      <c r="A70" s="113" t="s">
        <v>39</v>
      </c>
      <c r="B70" s="223">
        <v>347189</v>
      </c>
      <c r="C70" s="223">
        <v>5701717</v>
      </c>
      <c r="D70" s="224" t="str">
        <f t="shared" si="1"/>
        <v>14613</v>
      </c>
      <c r="E70" s="114">
        <v>504</v>
      </c>
      <c r="F70" s="115" t="s">
        <v>140</v>
      </c>
      <c r="G70" s="247">
        <v>127</v>
      </c>
      <c r="H70" s="163">
        <v>24.565599935543883</v>
      </c>
      <c r="I70" s="163">
        <v>4.0447438752783897</v>
      </c>
      <c r="J70" s="163">
        <v>118.644238754325</v>
      </c>
      <c r="K70" s="226">
        <v>14</v>
      </c>
      <c r="L70" s="226">
        <v>0</v>
      </c>
      <c r="M70" s="163">
        <v>13.766409689755864</v>
      </c>
      <c r="N70" s="247">
        <v>0</v>
      </c>
      <c r="O70" s="163"/>
      <c r="P70" s="163"/>
      <c r="Q70" s="163"/>
      <c r="R70" s="226"/>
      <c r="S70" s="226"/>
      <c r="T70" s="254">
        <v>0</v>
      </c>
      <c r="U70" s="247">
        <v>127</v>
      </c>
      <c r="V70" s="163">
        <v>24.565599935543883</v>
      </c>
      <c r="W70" s="226">
        <f t="shared" si="3"/>
        <v>14</v>
      </c>
      <c r="X70" s="226">
        <f t="shared" si="3"/>
        <v>0</v>
      </c>
      <c r="Y70" s="226">
        <v>0</v>
      </c>
      <c r="Z70" s="226">
        <v>0</v>
      </c>
      <c r="AA70" s="163">
        <v>4.0447438752783897</v>
      </c>
      <c r="AB70" s="163">
        <v>118.644238754325</v>
      </c>
      <c r="AC70" s="163">
        <v>18.177103918228202</v>
      </c>
      <c r="AD70" s="226">
        <v>3119.831191814073</v>
      </c>
      <c r="AE70" s="37">
        <v>3.6073619588333434E-3</v>
      </c>
    </row>
    <row r="71" spans="1:31">
      <c r="A71" s="113" t="s">
        <v>40</v>
      </c>
      <c r="B71" s="223">
        <v>342005</v>
      </c>
      <c r="C71" s="223">
        <v>5711670</v>
      </c>
      <c r="D71" s="224" t="str">
        <f t="shared" ref="D71:D121" si="4">HYPERLINK("http://www.gis-rest.nrw.de/geocoding_map_client/?rw="&amp;B71&amp;"&amp;hw="&amp;C71,A71)</f>
        <v>15331</v>
      </c>
      <c r="E71" s="114">
        <v>101</v>
      </c>
      <c r="F71" s="115" t="s">
        <v>121</v>
      </c>
      <c r="G71" s="247">
        <v>238</v>
      </c>
      <c r="H71" s="163">
        <v>10.568972180535832</v>
      </c>
      <c r="I71" s="163">
        <v>3.2631357839459798</v>
      </c>
      <c r="J71" s="163">
        <v>51.544028571428598</v>
      </c>
      <c r="K71" s="226">
        <v>1</v>
      </c>
      <c r="L71" s="226">
        <v>0</v>
      </c>
      <c r="M71" s="163">
        <v>6.5867901726309226</v>
      </c>
      <c r="N71" s="247">
        <v>343</v>
      </c>
      <c r="O71" s="163">
        <v>10.552452356966535</v>
      </c>
      <c r="P71" s="163">
        <v>2.5890839041095801</v>
      </c>
      <c r="Q71" s="163">
        <v>126.480430416068</v>
      </c>
      <c r="R71" s="226">
        <v>3</v>
      </c>
      <c r="S71" s="226">
        <v>0</v>
      </c>
      <c r="T71" s="254">
        <v>6.2528851582161487</v>
      </c>
      <c r="U71" s="247">
        <v>581</v>
      </c>
      <c r="V71" s="163">
        <v>10.559219513609372</v>
      </c>
      <c r="W71" s="226">
        <f t="shared" si="3"/>
        <v>4</v>
      </c>
      <c r="X71" s="226">
        <f t="shared" si="3"/>
        <v>0</v>
      </c>
      <c r="Y71" s="226">
        <v>0</v>
      </c>
      <c r="Z71" s="226">
        <v>0</v>
      </c>
      <c r="AA71" s="163">
        <v>2.5890839041095801</v>
      </c>
      <c r="AB71" s="163">
        <v>126.480430416068</v>
      </c>
      <c r="AC71" s="163">
        <v>8.1616191904047994</v>
      </c>
      <c r="AD71" s="226">
        <v>6134.9065374070451</v>
      </c>
      <c r="AE71" s="37">
        <v>7.093598051749671E-3</v>
      </c>
    </row>
    <row r="72" spans="1:31">
      <c r="A72" s="113" t="s">
        <v>41</v>
      </c>
      <c r="B72" s="223">
        <v>344071</v>
      </c>
      <c r="C72" s="223">
        <v>5699809</v>
      </c>
      <c r="D72" s="224" t="str">
        <f t="shared" si="4"/>
        <v>15398</v>
      </c>
      <c r="E72" s="114">
        <v>507</v>
      </c>
      <c r="F72" s="115" t="s">
        <v>143</v>
      </c>
      <c r="G72" s="247">
        <v>124</v>
      </c>
      <c r="H72" s="163">
        <v>16.044860834808112</v>
      </c>
      <c r="I72" s="163">
        <v>3.32920704845814</v>
      </c>
      <c r="J72" s="163">
        <v>60.593435897435903</v>
      </c>
      <c r="K72" s="226">
        <v>4</v>
      </c>
      <c r="L72" s="226">
        <v>0</v>
      </c>
      <c r="M72" s="163">
        <v>9.7916886321870873</v>
      </c>
      <c r="N72" s="247">
        <v>0</v>
      </c>
      <c r="O72" s="163"/>
      <c r="P72" s="163"/>
      <c r="Q72" s="163"/>
      <c r="R72" s="226"/>
      <c r="S72" s="226"/>
      <c r="T72" s="254"/>
      <c r="U72" s="247">
        <v>124</v>
      </c>
      <c r="V72" s="163">
        <v>16.044860834808112</v>
      </c>
      <c r="W72" s="226">
        <f t="shared" si="3"/>
        <v>4</v>
      </c>
      <c r="X72" s="226">
        <f t="shared" si="3"/>
        <v>0</v>
      </c>
      <c r="Y72" s="226">
        <v>0</v>
      </c>
      <c r="Z72" s="226">
        <v>0</v>
      </c>
      <c r="AA72" s="163">
        <v>3.32920704845814</v>
      </c>
      <c r="AB72" s="163">
        <v>60.593435897435903</v>
      </c>
      <c r="AC72" s="163">
        <v>12.127333333333251</v>
      </c>
      <c r="AD72" s="226">
        <v>1989.562743516206</v>
      </c>
      <c r="AE72" s="37">
        <v>2.3004683633216843E-3</v>
      </c>
    </row>
    <row r="73" spans="1:31">
      <c r="A73" s="113" t="s">
        <v>42</v>
      </c>
      <c r="B73" s="223">
        <v>342057</v>
      </c>
      <c r="C73" s="223">
        <v>5693193</v>
      </c>
      <c r="D73" s="224" t="str">
        <f t="shared" si="4"/>
        <v>15614</v>
      </c>
      <c r="E73" s="114">
        <v>708</v>
      </c>
      <c r="F73" s="115" t="s">
        <v>155</v>
      </c>
      <c r="G73" s="247">
        <v>127</v>
      </c>
      <c r="H73" s="163">
        <v>18.881886490082969</v>
      </c>
      <c r="I73" s="163">
        <v>0.61494699646643103</v>
      </c>
      <c r="J73" s="163">
        <v>78.934869565217298</v>
      </c>
      <c r="K73" s="226">
        <v>10</v>
      </c>
      <c r="L73" s="226">
        <v>0</v>
      </c>
      <c r="M73" s="163">
        <v>11.749737656110637</v>
      </c>
      <c r="N73" s="247">
        <v>0</v>
      </c>
      <c r="O73" s="163"/>
      <c r="P73" s="163"/>
      <c r="Q73" s="163"/>
      <c r="R73" s="226"/>
      <c r="S73" s="226"/>
      <c r="T73" s="254"/>
      <c r="U73" s="247">
        <v>127</v>
      </c>
      <c r="V73" s="163">
        <v>18.881886490082969</v>
      </c>
      <c r="W73" s="226">
        <f t="shared" si="3"/>
        <v>10</v>
      </c>
      <c r="X73" s="226">
        <f t="shared" si="3"/>
        <v>0</v>
      </c>
      <c r="Y73" s="226">
        <v>0</v>
      </c>
      <c r="Z73" s="226">
        <v>0</v>
      </c>
      <c r="AA73" s="163">
        <v>0.61494699646643103</v>
      </c>
      <c r="AB73" s="163">
        <v>78.934869565217298</v>
      </c>
      <c r="AC73" s="163">
        <v>14.1267013888889</v>
      </c>
      <c r="AD73" s="226">
        <v>2397.9995842405369</v>
      </c>
      <c r="AE73" s="37">
        <v>2.7727309413999256E-3</v>
      </c>
    </row>
    <row r="74" spans="1:31">
      <c r="A74" s="113" t="s">
        <v>43</v>
      </c>
      <c r="B74" s="223">
        <v>337215</v>
      </c>
      <c r="C74" s="223">
        <v>5696461</v>
      </c>
      <c r="D74" s="224" t="str">
        <f t="shared" si="4"/>
        <v>15992</v>
      </c>
      <c r="E74" s="114">
        <v>605</v>
      </c>
      <c r="F74" s="115" t="s">
        <v>149</v>
      </c>
      <c r="G74" s="247">
        <v>315</v>
      </c>
      <c r="H74" s="163">
        <v>10.939731824662523</v>
      </c>
      <c r="I74" s="163">
        <v>2.3111327433628199</v>
      </c>
      <c r="J74" s="163">
        <v>65.208492201039704</v>
      </c>
      <c r="K74" s="226">
        <v>2</v>
      </c>
      <c r="L74" s="226">
        <v>0</v>
      </c>
      <c r="M74" s="163">
        <v>6.0128581796600731</v>
      </c>
      <c r="N74" s="247">
        <v>224</v>
      </c>
      <c r="O74" s="163">
        <v>9.1503525724499664</v>
      </c>
      <c r="P74" s="163">
        <v>2.1402735042734999</v>
      </c>
      <c r="Q74" s="163">
        <v>56.602625698323898</v>
      </c>
      <c r="R74" s="226">
        <v>1</v>
      </c>
      <c r="S74" s="226">
        <v>0</v>
      </c>
      <c r="T74" s="254">
        <v>4.8059641329058502</v>
      </c>
      <c r="U74" s="247">
        <v>539</v>
      </c>
      <c r="V74" s="163">
        <v>10.196093693872887</v>
      </c>
      <c r="W74" s="226">
        <f t="shared" si="3"/>
        <v>3</v>
      </c>
      <c r="X74" s="226">
        <f t="shared" si="3"/>
        <v>0</v>
      </c>
      <c r="Y74" s="226">
        <v>0</v>
      </c>
      <c r="Z74" s="226">
        <v>0</v>
      </c>
      <c r="AA74" s="163">
        <v>2.1402735042734999</v>
      </c>
      <c r="AB74" s="163">
        <v>65.208492201039704</v>
      </c>
      <c r="AC74" s="163">
        <v>7.7063636363636299</v>
      </c>
      <c r="AD74" s="226">
        <v>5495.6945009974861</v>
      </c>
      <c r="AE74" s="37">
        <v>6.3544974267471192E-3</v>
      </c>
    </row>
    <row r="75" spans="1:31">
      <c r="A75" s="113" t="s">
        <v>44</v>
      </c>
      <c r="B75" s="223">
        <v>339029</v>
      </c>
      <c r="C75" s="223">
        <v>5692174</v>
      </c>
      <c r="D75" s="224" t="str">
        <f t="shared" si="4"/>
        <v>16057</v>
      </c>
      <c r="E75" s="114">
        <v>710</v>
      </c>
      <c r="F75" s="115" t="s">
        <v>157</v>
      </c>
      <c r="G75" s="247">
        <v>365</v>
      </c>
      <c r="H75" s="163">
        <v>17.925499800657192</v>
      </c>
      <c r="I75" s="163">
        <v>2.6634715025906699</v>
      </c>
      <c r="J75" s="163">
        <v>672.08709259259399</v>
      </c>
      <c r="K75" s="226">
        <v>17</v>
      </c>
      <c r="L75" s="226">
        <v>3</v>
      </c>
      <c r="M75" s="163">
        <v>9.4794163109358056</v>
      </c>
      <c r="N75" s="247">
        <v>275</v>
      </c>
      <c r="O75" s="163">
        <v>17.862386241089883</v>
      </c>
      <c r="P75" s="163">
        <v>1.77156177156177E-3</v>
      </c>
      <c r="Q75" s="163">
        <v>622.20309859154895</v>
      </c>
      <c r="R75" s="226">
        <v>11</v>
      </c>
      <c r="S75" s="226">
        <v>21</v>
      </c>
      <c r="T75" s="254">
        <v>9.3071418027399986</v>
      </c>
      <c r="U75" s="247">
        <v>640</v>
      </c>
      <c r="V75" s="163">
        <v>17.898380693030617</v>
      </c>
      <c r="W75" s="226">
        <f t="shared" si="3"/>
        <v>28</v>
      </c>
      <c r="X75" s="226">
        <f t="shared" si="3"/>
        <v>24</v>
      </c>
      <c r="Y75" s="226">
        <v>16</v>
      </c>
      <c r="Z75" s="226">
        <v>8</v>
      </c>
      <c r="AA75" s="163">
        <v>1.77156177156177E-3</v>
      </c>
      <c r="AB75" s="163">
        <v>672.08709259259399</v>
      </c>
      <c r="AC75" s="163">
        <v>8.3973820465686249</v>
      </c>
      <c r="AD75" s="226">
        <v>11454.963643539595</v>
      </c>
      <c r="AE75" s="37">
        <v>1.3245011523683211E-2</v>
      </c>
    </row>
    <row r="76" spans="1:31">
      <c r="A76" s="113" t="s">
        <v>45</v>
      </c>
      <c r="B76" s="223">
        <v>347603</v>
      </c>
      <c r="C76" s="223">
        <v>5703931</v>
      </c>
      <c r="D76" s="224" t="str">
        <f t="shared" si="4"/>
        <v>16579</v>
      </c>
      <c r="E76" s="114">
        <v>307</v>
      </c>
      <c r="F76" s="115" t="s">
        <v>134</v>
      </c>
      <c r="G76" s="247">
        <v>349</v>
      </c>
      <c r="H76" s="163">
        <v>33.956307187840828</v>
      </c>
      <c r="I76" s="163">
        <v>3.7324162257495499</v>
      </c>
      <c r="J76" s="163">
        <v>328.70318890814502</v>
      </c>
      <c r="K76" s="226">
        <v>74</v>
      </c>
      <c r="L76" s="226">
        <v>3</v>
      </c>
      <c r="M76" s="163">
        <v>10.44547282108474</v>
      </c>
      <c r="N76" s="247">
        <v>343</v>
      </c>
      <c r="O76" s="163">
        <v>14.622745177299615</v>
      </c>
      <c r="P76" s="163">
        <v>2.31793459552495</v>
      </c>
      <c r="Q76" s="163">
        <v>272.65191150442502</v>
      </c>
      <c r="R76" s="226">
        <v>6</v>
      </c>
      <c r="S76" s="226">
        <v>1</v>
      </c>
      <c r="T76" s="254">
        <v>6.6538983926209152</v>
      </c>
      <c r="U76" s="247">
        <v>692</v>
      </c>
      <c r="V76" s="163">
        <v>24.373342202847116</v>
      </c>
      <c r="W76" s="226">
        <f t="shared" si="3"/>
        <v>80</v>
      </c>
      <c r="X76" s="226">
        <f t="shared" si="3"/>
        <v>4</v>
      </c>
      <c r="Y76" s="226">
        <v>0</v>
      </c>
      <c r="Z76" s="226">
        <v>4</v>
      </c>
      <c r="AA76" s="163">
        <v>2.31793459552495</v>
      </c>
      <c r="AB76" s="163">
        <v>328.70318890814502</v>
      </c>
      <c r="AC76" s="163">
        <v>12.74014866410865</v>
      </c>
      <c r="AD76" s="226">
        <v>16866.352804370203</v>
      </c>
      <c r="AE76" s="37">
        <v>1.9502029356713059E-2</v>
      </c>
    </row>
    <row r="77" spans="1:31">
      <c r="A77" s="113" t="s">
        <v>46</v>
      </c>
      <c r="B77" s="223">
        <v>338597</v>
      </c>
      <c r="C77" s="223">
        <v>5691743</v>
      </c>
      <c r="D77" s="224" t="str">
        <f t="shared" si="4"/>
        <v>17816</v>
      </c>
      <c r="E77" s="114">
        <v>710</v>
      </c>
      <c r="F77" s="115" t="s">
        <v>157</v>
      </c>
      <c r="G77" s="247">
        <v>202</v>
      </c>
      <c r="H77" s="163">
        <v>16.704397322197565</v>
      </c>
      <c r="I77" s="163">
        <v>2.6929982046678602E-3</v>
      </c>
      <c r="J77" s="163">
        <v>90.5440657439446</v>
      </c>
      <c r="K77" s="226">
        <v>13</v>
      </c>
      <c r="L77" s="226">
        <v>33</v>
      </c>
      <c r="M77" s="163">
        <v>9.1644080408823481</v>
      </c>
      <c r="N77" s="247">
        <v>182</v>
      </c>
      <c r="O77" s="163">
        <v>0.39715068756775002</v>
      </c>
      <c r="P77" s="163">
        <v>2.0840950639853702E-2</v>
      </c>
      <c r="Q77" s="163">
        <v>2.5029129662522198</v>
      </c>
      <c r="R77" s="226">
        <v>0</v>
      </c>
      <c r="S77" s="226">
        <v>54</v>
      </c>
      <c r="T77" s="254">
        <v>0.2843663335589669</v>
      </c>
      <c r="U77" s="247">
        <v>384</v>
      </c>
      <c r="V77" s="163">
        <v>8.975441885992808</v>
      </c>
      <c r="W77" s="226">
        <f t="shared" si="3"/>
        <v>13</v>
      </c>
      <c r="X77" s="226">
        <f t="shared" si="3"/>
        <v>87</v>
      </c>
      <c r="Y77" s="226">
        <v>87</v>
      </c>
      <c r="Z77" s="226">
        <v>0</v>
      </c>
      <c r="AA77" s="163">
        <v>2.6929982046678602E-3</v>
      </c>
      <c r="AB77" s="163">
        <v>90.5440657439446</v>
      </c>
      <c r="AC77" s="163">
        <v>0.75574436623883545</v>
      </c>
      <c r="AD77" s="226">
        <v>3446.5696842212383</v>
      </c>
      <c r="AE77" s="37">
        <v>3.9851593252705998E-3</v>
      </c>
    </row>
    <row r="78" spans="1:31">
      <c r="A78" s="113" t="s">
        <v>48</v>
      </c>
      <c r="B78" s="223">
        <v>342435</v>
      </c>
      <c r="C78" s="223">
        <v>5712102</v>
      </c>
      <c r="D78" s="224" t="str">
        <f t="shared" si="4"/>
        <v>19084</v>
      </c>
      <c r="E78" s="114">
        <v>101</v>
      </c>
      <c r="F78" s="115" t="s">
        <v>121</v>
      </c>
      <c r="G78" s="247">
        <v>363</v>
      </c>
      <c r="H78" s="163">
        <v>13.172059393648476</v>
      </c>
      <c r="I78" s="163">
        <v>2.3257458563535902</v>
      </c>
      <c r="J78" s="163">
        <v>71.279229422066607</v>
      </c>
      <c r="K78" s="226">
        <v>5</v>
      </c>
      <c r="L78" s="226">
        <v>0</v>
      </c>
      <c r="M78" s="163">
        <v>5.4803178919557256</v>
      </c>
      <c r="N78" s="247">
        <v>343</v>
      </c>
      <c r="O78" s="163">
        <v>9.9066291950678718</v>
      </c>
      <c r="P78" s="163">
        <v>1.6460582524271801</v>
      </c>
      <c r="Q78" s="163">
        <v>114.048795180723</v>
      </c>
      <c r="R78" s="226">
        <v>1</v>
      </c>
      <c r="S78" s="226">
        <v>0</v>
      </c>
      <c r="T78" s="254">
        <v>4.038494777622045</v>
      </c>
      <c r="U78" s="247">
        <v>706</v>
      </c>
      <c r="V78" s="163">
        <v>11.585596846746004</v>
      </c>
      <c r="W78" s="226">
        <f t="shared" si="3"/>
        <v>6</v>
      </c>
      <c r="X78" s="226">
        <f t="shared" si="3"/>
        <v>0</v>
      </c>
      <c r="Y78" s="226">
        <v>0</v>
      </c>
      <c r="Z78" s="226">
        <v>0</v>
      </c>
      <c r="AA78" s="163">
        <v>1.6460582524271801</v>
      </c>
      <c r="AB78" s="163">
        <v>114.048795180723</v>
      </c>
      <c r="AC78" s="163">
        <v>8.5676884644766993</v>
      </c>
      <c r="AD78" s="226">
        <v>8179.4313738026785</v>
      </c>
      <c r="AE78" s="37">
        <v>9.4576173416571711E-3</v>
      </c>
    </row>
    <row r="79" spans="1:31">
      <c r="A79" s="113" t="s">
        <v>49</v>
      </c>
      <c r="B79" s="223">
        <v>343689</v>
      </c>
      <c r="C79" s="223">
        <v>5698707</v>
      </c>
      <c r="D79" s="224" t="str">
        <f t="shared" si="4"/>
        <v>19802</v>
      </c>
      <c r="E79" s="114">
        <v>508</v>
      </c>
      <c r="F79" s="115" t="s">
        <v>144</v>
      </c>
      <c r="G79" s="247">
        <v>232</v>
      </c>
      <c r="H79" s="163">
        <v>13.700495425531141</v>
      </c>
      <c r="I79" s="163">
        <v>3.5307228915662598</v>
      </c>
      <c r="J79" s="163">
        <v>81.737081911262706</v>
      </c>
      <c r="K79" s="226">
        <v>4</v>
      </c>
      <c r="L79" s="226">
        <v>0</v>
      </c>
      <c r="M79" s="163">
        <v>7.9947371065673583</v>
      </c>
      <c r="N79" s="247">
        <v>333</v>
      </c>
      <c r="O79" s="163">
        <v>14.413041178087532</v>
      </c>
      <c r="P79" s="163">
        <v>1.1714974182444</v>
      </c>
      <c r="Q79" s="163">
        <v>862.68574829931697</v>
      </c>
      <c r="R79" s="226">
        <v>6</v>
      </c>
      <c r="S79" s="226">
        <v>1</v>
      </c>
      <c r="T79" s="254">
        <v>8.0147365793224026</v>
      </c>
      <c r="U79" s="247">
        <v>565</v>
      </c>
      <c r="V79" s="163">
        <v>14.120456019515697</v>
      </c>
      <c r="W79" s="226">
        <f t="shared" si="3"/>
        <v>10</v>
      </c>
      <c r="X79" s="226">
        <f t="shared" si="3"/>
        <v>1</v>
      </c>
      <c r="Y79" s="226">
        <v>0</v>
      </c>
      <c r="Z79" s="226">
        <v>1</v>
      </c>
      <c r="AA79" s="163">
        <v>1.1714974182444</v>
      </c>
      <c r="AB79" s="163">
        <v>862.68574829931697</v>
      </c>
      <c r="AC79" s="163">
        <v>9.7477728285077898</v>
      </c>
      <c r="AD79" s="226">
        <v>7978.0576510263681</v>
      </c>
      <c r="AE79" s="37">
        <v>9.2247752863056035E-3</v>
      </c>
    </row>
    <row r="80" spans="1:31">
      <c r="A80" s="113" t="s">
        <v>50</v>
      </c>
      <c r="B80" s="223">
        <v>345276</v>
      </c>
      <c r="C80" s="223">
        <v>5700551</v>
      </c>
      <c r="D80" s="224" t="str">
        <f t="shared" si="4"/>
        <v>20417</v>
      </c>
      <c r="E80" s="114">
        <v>501</v>
      </c>
      <c r="F80" s="115" t="s">
        <v>139</v>
      </c>
      <c r="G80" s="247">
        <v>92</v>
      </c>
      <c r="H80" s="163">
        <v>20.751679172720909</v>
      </c>
      <c r="I80" s="163">
        <v>3.2661578947368399</v>
      </c>
      <c r="J80" s="163">
        <v>94.157098445595807</v>
      </c>
      <c r="K80" s="226">
        <v>7</v>
      </c>
      <c r="L80" s="226">
        <v>0</v>
      </c>
      <c r="M80" s="163">
        <v>11.975431264082745</v>
      </c>
      <c r="N80" s="247">
        <v>0</v>
      </c>
      <c r="O80" s="163"/>
      <c r="P80" s="163"/>
      <c r="Q80" s="163"/>
      <c r="R80" s="226"/>
      <c r="S80" s="226"/>
      <c r="T80" s="254"/>
      <c r="U80" s="247">
        <v>92</v>
      </c>
      <c r="V80" s="163">
        <v>20.751679172720909</v>
      </c>
      <c r="W80" s="226">
        <f t="shared" si="3"/>
        <v>7</v>
      </c>
      <c r="X80" s="226">
        <f t="shared" si="3"/>
        <v>0</v>
      </c>
      <c r="Y80" s="226">
        <v>0</v>
      </c>
      <c r="Z80" s="226">
        <v>0</v>
      </c>
      <c r="AA80" s="163">
        <v>3.2661578947368399</v>
      </c>
      <c r="AB80" s="163">
        <v>94.157098445595807</v>
      </c>
      <c r="AC80" s="163">
        <v>15.015839909092399</v>
      </c>
      <c r="AD80" s="226">
        <v>1909.1544838903237</v>
      </c>
      <c r="AE80" s="37">
        <v>2.2074948403594556E-3</v>
      </c>
    </row>
    <row r="81" spans="1:31">
      <c r="A81" s="113" t="s">
        <v>51</v>
      </c>
      <c r="B81" s="223">
        <v>344554</v>
      </c>
      <c r="C81" s="223">
        <v>5704246</v>
      </c>
      <c r="D81" s="224" t="str">
        <f t="shared" si="4"/>
        <v>20491</v>
      </c>
      <c r="E81" s="114">
        <v>305</v>
      </c>
      <c r="F81" s="115" t="s">
        <v>132</v>
      </c>
      <c r="G81" s="247">
        <v>301</v>
      </c>
      <c r="H81" s="163">
        <v>60.42754221933447</v>
      </c>
      <c r="I81" s="163">
        <v>2.3024356775300099</v>
      </c>
      <c r="J81" s="163">
        <v>1999.9000000000101</v>
      </c>
      <c r="K81" s="226">
        <v>31</v>
      </c>
      <c r="L81" s="226">
        <v>19</v>
      </c>
      <c r="M81" s="163">
        <v>36.4856998168272</v>
      </c>
      <c r="N81" s="247">
        <v>343</v>
      </c>
      <c r="O81" s="163">
        <v>16.186850732952664</v>
      </c>
      <c r="P81" s="163">
        <v>1.7028630705394101</v>
      </c>
      <c r="Q81" s="163">
        <v>273.733447204968</v>
      </c>
      <c r="R81" s="226">
        <v>11</v>
      </c>
      <c r="S81" s="226">
        <v>3</v>
      </c>
      <c r="T81" s="254">
        <v>7.1309202001139669</v>
      </c>
      <c r="U81" s="247">
        <v>644</v>
      </c>
      <c r="V81" s="163">
        <v>36.864565232022422</v>
      </c>
      <c r="W81" s="226">
        <f t="shared" si="3"/>
        <v>42</v>
      </c>
      <c r="X81" s="226">
        <f t="shared" si="3"/>
        <v>22</v>
      </c>
      <c r="Y81" s="226">
        <v>0</v>
      </c>
      <c r="Z81" s="226">
        <v>22</v>
      </c>
      <c r="AA81" s="163">
        <v>1.7028630705394101</v>
      </c>
      <c r="AB81" s="163">
        <v>1999.9000000000101</v>
      </c>
      <c r="AC81" s="163">
        <v>10.375993403759299</v>
      </c>
      <c r="AD81" s="226">
        <v>23740.78000942244</v>
      </c>
      <c r="AE81" s="37">
        <v>2.7450711725599493E-2</v>
      </c>
    </row>
    <row r="82" spans="1:31">
      <c r="A82" s="113" t="s">
        <v>52</v>
      </c>
      <c r="B82" s="223">
        <v>341377</v>
      </c>
      <c r="C82" s="223">
        <v>5702674</v>
      </c>
      <c r="D82" s="224" t="str">
        <f t="shared" si="4"/>
        <v>20559</v>
      </c>
      <c r="E82" s="114">
        <v>402</v>
      </c>
      <c r="F82" s="115" t="s">
        <v>136</v>
      </c>
      <c r="G82" s="247">
        <v>90</v>
      </c>
      <c r="H82" s="163">
        <v>25.672239133300614</v>
      </c>
      <c r="I82" s="163">
        <v>7.8036684303350796</v>
      </c>
      <c r="J82" s="163">
        <v>87.691704347826004</v>
      </c>
      <c r="K82" s="226">
        <v>7</v>
      </c>
      <c r="L82" s="226">
        <v>0</v>
      </c>
      <c r="M82" s="163">
        <v>11.645848067399184</v>
      </c>
      <c r="N82" s="247">
        <v>0</v>
      </c>
      <c r="O82" s="163"/>
      <c r="P82" s="163"/>
      <c r="Q82" s="163"/>
      <c r="R82" s="226"/>
      <c r="S82" s="226"/>
      <c r="T82" s="254"/>
      <c r="U82" s="247">
        <v>90</v>
      </c>
      <c r="V82" s="163">
        <v>25.672239133300614</v>
      </c>
      <c r="W82" s="226">
        <f t="shared" si="3"/>
        <v>7</v>
      </c>
      <c r="X82" s="226">
        <f t="shared" si="3"/>
        <v>0</v>
      </c>
      <c r="Y82" s="226">
        <v>0</v>
      </c>
      <c r="Z82" s="226">
        <v>0</v>
      </c>
      <c r="AA82" s="163">
        <v>7.8036684303350796</v>
      </c>
      <c r="AB82" s="163">
        <v>87.691704347826004</v>
      </c>
      <c r="AC82" s="163">
        <v>20.191404229722352</v>
      </c>
      <c r="AD82" s="226">
        <v>2310.5015219970551</v>
      </c>
      <c r="AE82" s="37">
        <v>2.6715597043032043E-3</v>
      </c>
    </row>
    <row r="83" spans="1:31">
      <c r="A83" s="113" t="s">
        <v>53</v>
      </c>
      <c r="B83" s="223">
        <v>343787</v>
      </c>
      <c r="C83" s="223">
        <v>5710947</v>
      </c>
      <c r="D83" s="224" t="str">
        <f t="shared" si="4"/>
        <v>20982</v>
      </c>
      <c r="E83" s="114">
        <v>104</v>
      </c>
      <c r="F83" s="115" t="s">
        <v>124</v>
      </c>
      <c r="G83" s="247">
        <v>235</v>
      </c>
      <c r="H83" s="163">
        <v>17.072676524296163</v>
      </c>
      <c r="I83" s="163">
        <v>4.4616579406631702</v>
      </c>
      <c r="J83" s="163">
        <v>126.380101522842</v>
      </c>
      <c r="K83" s="226">
        <v>11</v>
      </c>
      <c r="L83" s="226">
        <v>0</v>
      </c>
      <c r="M83" s="163">
        <v>9.7759631113522278</v>
      </c>
      <c r="N83" s="247">
        <v>299</v>
      </c>
      <c r="O83" s="163">
        <v>17.500984834224052</v>
      </c>
      <c r="P83" s="163">
        <v>2.4851209677419299</v>
      </c>
      <c r="Q83" s="163">
        <v>285.84614503816698</v>
      </c>
      <c r="R83" s="226">
        <v>14</v>
      </c>
      <c r="S83" s="226">
        <v>1</v>
      </c>
      <c r="T83" s="254">
        <v>9.8960190130197301</v>
      </c>
      <c r="U83" s="247">
        <v>534</v>
      </c>
      <c r="V83" s="163">
        <v>17.312497094836317</v>
      </c>
      <c r="W83" s="226">
        <f t="shared" si="3"/>
        <v>25</v>
      </c>
      <c r="X83" s="226">
        <f t="shared" si="3"/>
        <v>1</v>
      </c>
      <c r="Y83" s="226">
        <v>0</v>
      </c>
      <c r="Z83" s="226">
        <v>1</v>
      </c>
      <c r="AA83" s="163">
        <v>2.4851209677419299</v>
      </c>
      <c r="AB83" s="163">
        <v>285.84614503816698</v>
      </c>
      <c r="AC83" s="163">
        <v>12.5788529907463</v>
      </c>
      <c r="AD83" s="226">
        <v>9244.8734486425928</v>
      </c>
      <c r="AE83" s="37">
        <v>1.0689554255488445E-2</v>
      </c>
    </row>
    <row r="84" spans="1:31">
      <c r="A84" s="113" t="s">
        <v>54</v>
      </c>
      <c r="B84" s="223">
        <v>342928</v>
      </c>
      <c r="C84" s="223">
        <v>5692053</v>
      </c>
      <c r="D84" s="224" t="str">
        <f t="shared" si="4"/>
        <v>21048</v>
      </c>
      <c r="E84" s="114">
        <v>707</v>
      </c>
      <c r="F84" s="115" t="s">
        <v>154</v>
      </c>
      <c r="G84" s="247">
        <v>236</v>
      </c>
      <c r="H84" s="163">
        <v>15.666344616790782</v>
      </c>
      <c r="I84" s="163">
        <v>2.8875945017181999</v>
      </c>
      <c r="J84" s="163">
        <v>116.108754385964</v>
      </c>
      <c r="K84" s="226">
        <v>11</v>
      </c>
      <c r="L84" s="226">
        <v>0</v>
      </c>
      <c r="M84" s="163">
        <v>8.9316291764799001</v>
      </c>
      <c r="N84" s="247">
        <v>341</v>
      </c>
      <c r="O84" s="163">
        <v>10.7684847151029</v>
      </c>
      <c r="P84" s="163">
        <v>0.128526970954356</v>
      </c>
      <c r="Q84" s="163">
        <v>100.00565454545399</v>
      </c>
      <c r="R84" s="226">
        <v>6</v>
      </c>
      <c r="S84" s="226">
        <v>2</v>
      </c>
      <c r="T84" s="254">
        <v>5.9898293123103894</v>
      </c>
      <c r="U84" s="247">
        <v>577</v>
      </c>
      <c r="V84" s="163">
        <v>12.771768834337461</v>
      </c>
      <c r="W84" s="226">
        <f t="shared" si="3"/>
        <v>17</v>
      </c>
      <c r="X84" s="226">
        <f t="shared" si="3"/>
        <v>2</v>
      </c>
      <c r="Y84" s="226">
        <v>2</v>
      </c>
      <c r="Z84" s="226">
        <v>0</v>
      </c>
      <c r="AA84" s="163">
        <v>0.128526970954356</v>
      </c>
      <c r="AB84" s="163">
        <v>116.108754385964</v>
      </c>
      <c r="AC84" s="163">
        <v>8.9330795847750792</v>
      </c>
      <c r="AD84" s="226">
        <v>7369.3106174127151</v>
      </c>
      <c r="AE84" s="37">
        <v>8.5209003787874004E-3</v>
      </c>
    </row>
    <row r="85" spans="1:31">
      <c r="A85" s="113" t="s">
        <v>55</v>
      </c>
      <c r="B85" s="223">
        <v>344422</v>
      </c>
      <c r="C85" s="223">
        <v>5695346</v>
      </c>
      <c r="D85" s="224" t="str">
        <f t="shared" si="4"/>
        <v>21146</v>
      </c>
      <c r="E85" s="114">
        <v>703</v>
      </c>
      <c r="F85" s="115" t="s">
        <v>151</v>
      </c>
      <c r="G85" s="247">
        <v>224</v>
      </c>
      <c r="H85" s="163">
        <v>11.797836438352249</v>
      </c>
      <c r="I85" s="163">
        <v>1.9176288659793701</v>
      </c>
      <c r="J85" s="163">
        <v>69.301718213058393</v>
      </c>
      <c r="K85" s="226">
        <v>3</v>
      </c>
      <c r="L85" s="226">
        <v>0</v>
      </c>
      <c r="M85" s="163">
        <v>6.5817322571834707</v>
      </c>
      <c r="N85" s="247">
        <v>235</v>
      </c>
      <c r="O85" s="163">
        <v>15.036344013320969</v>
      </c>
      <c r="P85" s="163">
        <v>2.75586826347305</v>
      </c>
      <c r="Q85" s="163">
        <v>139.989931623931</v>
      </c>
      <c r="R85" s="226">
        <v>8</v>
      </c>
      <c r="S85" s="226">
        <v>0</v>
      </c>
      <c r="T85" s="254">
        <v>7.6481345561523959</v>
      </c>
      <c r="U85" s="247">
        <v>459</v>
      </c>
      <c r="V85" s="163">
        <v>13.455895872159759</v>
      </c>
      <c r="W85" s="226">
        <f t="shared" si="3"/>
        <v>11</v>
      </c>
      <c r="X85" s="226">
        <f t="shared" si="3"/>
        <v>0</v>
      </c>
      <c r="Y85" s="226">
        <v>0</v>
      </c>
      <c r="Z85" s="226">
        <v>0</v>
      </c>
      <c r="AA85" s="163">
        <v>1.9176288659793701</v>
      </c>
      <c r="AB85" s="163">
        <v>139.989931623931</v>
      </c>
      <c r="AC85" s="163">
        <v>9.0944230769230696</v>
      </c>
      <c r="AD85" s="226">
        <v>6176.2562053213296</v>
      </c>
      <c r="AE85" s="37">
        <v>7.1414093626423125E-3</v>
      </c>
    </row>
    <row r="86" spans="1:31">
      <c r="A86" s="113" t="s">
        <v>56</v>
      </c>
      <c r="B86" s="223">
        <v>345327</v>
      </c>
      <c r="C86" s="223">
        <v>5711345</v>
      </c>
      <c r="D86" s="224" t="str">
        <f t="shared" si="4"/>
        <v>21326</v>
      </c>
      <c r="E86" s="114">
        <v>105</v>
      </c>
      <c r="F86" s="115" t="s">
        <v>125</v>
      </c>
      <c r="G86" s="247">
        <v>238</v>
      </c>
      <c r="H86" s="163">
        <v>15.336735575850209</v>
      </c>
      <c r="I86" s="163">
        <v>3.8050769230769199</v>
      </c>
      <c r="J86" s="163">
        <v>71.718728522336804</v>
      </c>
      <c r="K86" s="226">
        <v>6</v>
      </c>
      <c r="L86" s="226">
        <v>0</v>
      </c>
      <c r="M86" s="163">
        <v>8.8267030603174543</v>
      </c>
      <c r="N86" s="247">
        <v>343</v>
      </c>
      <c r="O86" s="163">
        <v>16.230469158234392</v>
      </c>
      <c r="P86" s="163">
        <v>3.0593333333333299</v>
      </c>
      <c r="Q86" s="163">
        <v>181.14051107325301</v>
      </c>
      <c r="R86" s="226">
        <v>9</v>
      </c>
      <c r="S86" s="226">
        <v>0</v>
      </c>
      <c r="T86" s="254">
        <v>8.649126795739603</v>
      </c>
      <c r="U86" s="247">
        <v>581</v>
      </c>
      <c r="V86" s="163">
        <v>15.864361425691476</v>
      </c>
      <c r="W86" s="226">
        <f t="shared" si="3"/>
        <v>15</v>
      </c>
      <c r="X86" s="226">
        <f t="shared" si="3"/>
        <v>0</v>
      </c>
      <c r="Y86" s="226">
        <v>0</v>
      </c>
      <c r="Z86" s="226">
        <v>0</v>
      </c>
      <c r="AA86" s="163">
        <v>3.0593333333333299</v>
      </c>
      <c r="AB86" s="163">
        <v>181.14051107325301</v>
      </c>
      <c r="AC86" s="163">
        <v>11.426605080831401</v>
      </c>
      <c r="AD86" s="226">
        <v>9217.1939883267478</v>
      </c>
      <c r="AE86" s="37">
        <v>1.0657549372517082E-2</v>
      </c>
    </row>
    <row r="87" spans="1:31">
      <c r="A87" s="113" t="s">
        <v>57</v>
      </c>
      <c r="B87" s="223">
        <v>338093</v>
      </c>
      <c r="C87" s="223">
        <v>5706562</v>
      </c>
      <c r="D87" s="224" t="str">
        <f t="shared" si="4"/>
        <v>22070</v>
      </c>
      <c r="E87" s="114">
        <v>404</v>
      </c>
      <c r="F87" s="115" t="s">
        <v>138</v>
      </c>
      <c r="G87" s="247">
        <v>73</v>
      </c>
      <c r="H87" s="163">
        <v>11.40021000355804</v>
      </c>
      <c r="I87" s="163">
        <v>3.0340414507772002</v>
      </c>
      <c r="J87" s="163">
        <v>41.563982905982897</v>
      </c>
      <c r="K87" s="226">
        <v>0</v>
      </c>
      <c r="L87" s="226">
        <v>0</v>
      </c>
      <c r="M87" s="163">
        <v>7.0010876133580924</v>
      </c>
      <c r="N87" s="247">
        <v>0</v>
      </c>
      <c r="O87" s="163"/>
      <c r="P87" s="163"/>
      <c r="Q87" s="163"/>
      <c r="R87" s="226"/>
      <c r="S87" s="226"/>
      <c r="T87" s="254"/>
      <c r="U87" s="247">
        <v>73</v>
      </c>
      <c r="V87" s="163">
        <v>11.40021000355804</v>
      </c>
      <c r="W87" s="226">
        <f t="shared" si="3"/>
        <v>0</v>
      </c>
      <c r="X87" s="226">
        <f t="shared" si="3"/>
        <v>0</v>
      </c>
      <c r="Y87" s="226">
        <v>0</v>
      </c>
      <c r="Z87" s="226">
        <v>0</v>
      </c>
      <c r="AA87" s="163">
        <v>3.0340414507772002</v>
      </c>
      <c r="AB87" s="163">
        <v>41.563982905982897</v>
      </c>
      <c r="AC87" s="163">
        <v>8.79824652777776</v>
      </c>
      <c r="AD87" s="226">
        <v>832.2153302597369</v>
      </c>
      <c r="AE87" s="37">
        <v>9.6226421859423896E-4</v>
      </c>
    </row>
    <row r="88" spans="1:31">
      <c r="A88" s="113" t="s">
        <v>58</v>
      </c>
      <c r="B88" s="223">
        <v>345829</v>
      </c>
      <c r="C88" s="223">
        <v>5693523</v>
      </c>
      <c r="D88" s="224" t="str">
        <f t="shared" si="4"/>
        <v>23569</v>
      </c>
      <c r="E88" s="114">
        <v>705</v>
      </c>
      <c r="F88" s="115" t="s">
        <v>153</v>
      </c>
      <c r="G88" s="247">
        <v>4</v>
      </c>
      <c r="H88" s="163">
        <v>16.01179687728024</v>
      </c>
      <c r="I88" s="163">
        <v>6.9356756756756699</v>
      </c>
      <c r="J88" s="163">
        <v>25.114355400696802</v>
      </c>
      <c r="K88" s="226">
        <v>0</v>
      </c>
      <c r="L88" s="226">
        <v>0</v>
      </c>
      <c r="M88" s="163">
        <v>12.394350797856786</v>
      </c>
      <c r="N88" s="247">
        <v>0</v>
      </c>
      <c r="O88" s="163"/>
      <c r="P88" s="163"/>
      <c r="Q88" s="163"/>
      <c r="R88" s="226"/>
      <c r="S88" s="226"/>
      <c r="T88" s="254"/>
      <c r="U88" s="247">
        <v>4</v>
      </c>
      <c r="V88" s="163">
        <v>16.01179687728024</v>
      </c>
      <c r="W88" s="226">
        <f t="shared" si="3"/>
        <v>0</v>
      </c>
      <c r="X88" s="226">
        <f t="shared" si="3"/>
        <v>0</v>
      </c>
      <c r="Y88" s="226">
        <v>0</v>
      </c>
      <c r="Z88" s="226">
        <v>0</v>
      </c>
      <c r="AA88" s="163">
        <v>6.9356756756756699</v>
      </c>
      <c r="AB88" s="163">
        <v>25.114355400696802</v>
      </c>
      <c r="AC88" s="163">
        <v>15.998578216374245</v>
      </c>
      <c r="AD88" s="226">
        <v>64.04718750912096</v>
      </c>
      <c r="AE88" s="37">
        <v>7.4055733655360538E-5</v>
      </c>
    </row>
    <row r="89" spans="1:31">
      <c r="A89" s="113" t="s">
        <v>59</v>
      </c>
      <c r="B89" s="223">
        <v>339461</v>
      </c>
      <c r="C89" s="223">
        <v>5692606</v>
      </c>
      <c r="D89" s="224" t="str">
        <f t="shared" si="4"/>
        <v>24107</v>
      </c>
      <c r="E89" s="114">
        <v>710</v>
      </c>
      <c r="F89" s="115" t="s">
        <v>157</v>
      </c>
      <c r="G89" s="247">
        <v>238</v>
      </c>
      <c r="H89" s="163">
        <v>6.9191241613462928</v>
      </c>
      <c r="I89" s="163">
        <v>0.85991511035653501</v>
      </c>
      <c r="J89" s="163">
        <v>59.067906574394399</v>
      </c>
      <c r="K89" s="226">
        <v>3</v>
      </c>
      <c r="L89" s="226">
        <v>0</v>
      </c>
      <c r="M89" s="163">
        <v>4.6587258623859436</v>
      </c>
      <c r="N89" s="247">
        <v>343</v>
      </c>
      <c r="O89" s="163">
        <v>3.9442119830698772</v>
      </c>
      <c r="P89" s="163">
        <v>0.46063291139240498</v>
      </c>
      <c r="Q89" s="163">
        <v>32.407103174603101</v>
      </c>
      <c r="R89" s="226">
        <v>0</v>
      </c>
      <c r="S89" s="226">
        <v>0</v>
      </c>
      <c r="T89" s="254">
        <v>2.4910036768199433</v>
      </c>
      <c r="U89" s="247">
        <v>581</v>
      </c>
      <c r="V89" s="163">
        <v>5.1628507067011782</v>
      </c>
      <c r="W89" s="226">
        <f t="shared" si="3"/>
        <v>3</v>
      </c>
      <c r="X89" s="226">
        <f t="shared" si="3"/>
        <v>0</v>
      </c>
      <c r="Y89" s="226">
        <v>0</v>
      </c>
      <c r="Z89" s="226">
        <v>0</v>
      </c>
      <c r="AA89" s="163">
        <v>0.46063291139240498</v>
      </c>
      <c r="AB89" s="163">
        <v>59.067906574394399</v>
      </c>
      <c r="AC89" s="163">
        <v>3.3663043478260701</v>
      </c>
      <c r="AD89" s="226">
        <v>2999.6162605933846</v>
      </c>
      <c r="AE89" s="37">
        <v>3.4683612427346237E-3</v>
      </c>
    </row>
    <row r="90" spans="1:31">
      <c r="A90" s="113" t="s">
        <v>60</v>
      </c>
      <c r="B90" s="223">
        <v>344461</v>
      </c>
      <c r="C90" s="223">
        <v>5703470</v>
      </c>
      <c r="D90" s="224" t="str">
        <f t="shared" si="4"/>
        <v>24993</v>
      </c>
      <c r="E90" s="114">
        <v>305</v>
      </c>
      <c r="F90" s="115" t="s">
        <v>132</v>
      </c>
      <c r="G90" s="247">
        <v>13</v>
      </c>
      <c r="H90" s="163">
        <v>27.589542647505134</v>
      </c>
      <c r="I90" s="163">
        <v>6.6646031746031698</v>
      </c>
      <c r="J90" s="163">
        <v>87.927899305555499</v>
      </c>
      <c r="K90" s="226">
        <v>2</v>
      </c>
      <c r="L90" s="226">
        <v>0</v>
      </c>
      <c r="M90" s="163">
        <v>16.259687553864282</v>
      </c>
      <c r="N90" s="247">
        <v>0</v>
      </c>
      <c r="O90" s="163"/>
      <c r="P90" s="163"/>
      <c r="Q90" s="163"/>
      <c r="R90" s="226"/>
      <c r="S90" s="226"/>
      <c r="T90" s="254"/>
      <c r="U90" s="247">
        <v>13</v>
      </c>
      <c r="V90" s="163">
        <v>27.589542647505134</v>
      </c>
      <c r="W90" s="226">
        <f t="shared" si="3"/>
        <v>2</v>
      </c>
      <c r="X90" s="226">
        <f t="shared" si="3"/>
        <v>0</v>
      </c>
      <c r="Y90" s="226">
        <v>0</v>
      </c>
      <c r="Z90" s="226">
        <v>0</v>
      </c>
      <c r="AA90" s="163">
        <v>6.6646031746031698</v>
      </c>
      <c r="AB90" s="163">
        <v>87.927899305555499</v>
      </c>
      <c r="AC90" s="163">
        <v>18.232674825174801</v>
      </c>
      <c r="AD90" s="226">
        <v>358.66405441756672</v>
      </c>
      <c r="AE90" s="37">
        <v>4.1471188226518897E-4</v>
      </c>
    </row>
    <row r="91" spans="1:31">
      <c r="A91" s="113" t="s">
        <v>61</v>
      </c>
      <c r="B91" s="223">
        <v>348524</v>
      </c>
      <c r="C91" s="223">
        <v>5708348</v>
      </c>
      <c r="D91" s="224" t="str">
        <f t="shared" si="4"/>
        <v>25901</v>
      </c>
      <c r="E91" s="114">
        <v>204</v>
      </c>
      <c r="F91" s="115" t="s">
        <v>128</v>
      </c>
      <c r="G91" s="247">
        <v>86</v>
      </c>
      <c r="H91" s="163">
        <v>14.253721818783186</v>
      </c>
      <c r="I91" s="163">
        <v>3.5869565217391299</v>
      </c>
      <c r="J91" s="163">
        <v>75.267350427350394</v>
      </c>
      <c r="K91" s="226">
        <v>2</v>
      </c>
      <c r="L91" s="226">
        <v>0</v>
      </c>
      <c r="M91" s="163">
        <v>7.5306277381444104</v>
      </c>
      <c r="N91" s="247">
        <v>0</v>
      </c>
      <c r="O91" s="163"/>
      <c r="P91" s="163"/>
      <c r="Q91" s="163"/>
      <c r="R91" s="226"/>
      <c r="S91" s="226"/>
      <c r="T91" s="254"/>
      <c r="U91" s="247">
        <v>86</v>
      </c>
      <c r="V91" s="163">
        <v>14.253721818783186</v>
      </c>
      <c r="W91" s="226">
        <f t="shared" si="3"/>
        <v>2</v>
      </c>
      <c r="X91" s="226">
        <f t="shared" si="3"/>
        <v>0</v>
      </c>
      <c r="Y91" s="226">
        <v>0</v>
      </c>
      <c r="Z91" s="226">
        <v>0</v>
      </c>
      <c r="AA91" s="163">
        <v>3.5869565217391299</v>
      </c>
      <c r="AB91" s="163">
        <v>75.267350427350394</v>
      </c>
      <c r="AC91" s="163">
        <v>9.4695713319128458</v>
      </c>
      <c r="AD91" s="226">
        <v>1225.8200764153539</v>
      </c>
      <c r="AE91" s="37">
        <v>1.4173769156605245E-3</v>
      </c>
    </row>
    <row r="92" spans="1:31">
      <c r="A92" s="113" t="s">
        <v>62</v>
      </c>
      <c r="B92" s="223">
        <v>346143</v>
      </c>
      <c r="C92" s="223">
        <v>5699389</v>
      </c>
      <c r="D92" s="224" t="str">
        <f t="shared" si="4"/>
        <v>26462</v>
      </c>
      <c r="E92" s="114">
        <v>505</v>
      </c>
      <c r="F92" s="115" t="s">
        <v>141</v>
      </c>
      <c r="G92" s="247">
        <v>224</v>
      </c>
      <c r="H92" s="163">
        <v>11.245807727014956</v>
      </c>
      <c r="I92" s="163">
        <v>2.8382638888888798</v>
      </c>
      <c r="J92" s="163">
        <v>59.193878260869504</v>
      </c>
      <c r="K92" s="226">
        <v>2</v>
      </c>
      <c r="L92" s="226">
        <v>0</v>
      </c>
      <c r="M92" s="163">
        <v>5.4876870685024892</v>
      </c>
      <c r="N92" s="247">
        <v>343</v>
      </c>
      <c r="O92" s="163">
        <v>10.592843228654985</v>
      </c>
      <c r="P92" s="163">
        <v>2.4371672354948801</v>
      </c>
      <c r="Q92" s="163">
        <v>73.933007117437697</v>
      </c>
      <c r="R92" s="226">
        <v>2</v>
      </c>
      <c r="S92" s="226">
        <v>0</v>
      </c>
      <c r="T92" s="254">
        <v>5.0205284652123083</v>
      </c>
      <c r="U92" s="247">
        <v>567</v>
      </c>
      <c r="V92" s="163">
        <v>10.850804511957699</v>
      </c>
      <c r="W92" s="226">
        <f t="shared" si="3"/>
        <v>4</v>
      </c>
      <c r="X92" s="226">
        <f t="shared" si="3"/>
        <v>0</v>
      </c>
      <c r="Y92" s="226">
        <v>0</v>
      </c>
      <c r="Z92" s="226">
        <v>0</v>
      </c>
      <c r="AA92" s="163">
        <v>2.4371672354948801</v>
      </c>
      <c r="AB92" s="163">
        <v>73.933007117437697</v>
      </c>
      <c r="AC92" s="163">
        <v>8.5097943925233608</v>
      </c>
      <c r="AD92" s="226">
        <v>6152.4061582800159</v>
      </c>
      <c r="AE92" s="37">
        <v>7.1138323089097351E-3</v>
      </c>
    </row>
    <row r="93" spans="1:31">
      <c r="A93" s="113" t="s">
        <v>63</v>
      </c>
      <c r="B93" s="223">
        <v>346106</v>
      </c>
      <c r="C93" s="223">
        <v>5699441</v>
      </c>
      <c r="D93" s="224" t="str">
        <f t="shared" si="4"/>
        <v>26464</v>
      </c>
      <c r="E93" s="114">
        <v>505</v>
      </c>
      <c r="F93" s="115" t="s">
        <v>141</v>
      </c>
      <c r="G93" s="247">
        <v>212</v>
      </c>
      <c r="H93" s="163">
        <v>18.758885317200811</v>
      </c>
      <c r="I93" s="163">
        <v>4.4881468531468496</v>
      </c>
      <c r="J93" s="163">
        <v>128.503664825046</v>
      </c>
      <c r="K93" s="226">
        <v>12</v>
      </c>
      <c r="L93" s="226">
        <v>0</v>
      </c>
      <c r="M93" s="163">
        <v>8.8412879428386493</v>
      </c>
      <c r="N93" s="247">
        <v>306</v>
      </c>
      <c r="O93" s="163">
        <v>17.797617419576792</v>
      </c>
      <c r="P93" s="163">
        <v>3.3087457044673401</v>
      </c>
      <c r="Q93" s="163">
        <v>150.18745387453799</v>
      </c>
      <c r="R93" s="226">
        <v>9</v>
      </c>
      <c r="S93" s="226">
        <v>0</v>
      </c>
      <c r="T93" s="254">
        <v>8.0719541146250933</v>
      </c>
      <c r="U93" s="247">
        <v>518</v>
      </c>
      <c r="V93" s="163">
        <v>18.191032080380438</v>
      </c>
      <c r="W93" s="226">
        <f t="shared" si="3"/>
        <v>21</v>
      </c>
      <c r="X93" s="226">
        <f t="shared" si="3"/>
        <v>0</v>
      </c>
      <c r="Y93" s="226">
        <v>0</v>
      </c>
      <c r="Z93" s="226">
        <v>0</v>
      </c>
      <c r="AA93" s="163">
        <v>3.3087457044673401</v>
      </c>
      <c r="AB93" s="163">
        <v>150.18745387453799</v>
      </c>
      <c r="AC93" s="163">
        <v>13.51289220182</v>
      </c>
      <c r="AD93" s="226">
        <v>9422.9546176370677</v>
      </c>
      <c r="AE93" s="37">
        <v>1.0895463868899835E-2</v>
      </c>
    </row>
    <row r="94" spans="1:31">
      <c r="A94" s="113" t="s">
        <v>64</v>
      </c>
      <c r="B94" s="223">
        <v>344870</v>
      </c>
      <c r="C94" s="223">
        <v>5710024</v>
      </c>
      <c r="D94" s="224" t="str">
        <f t="shared" si="4"/>
        <v>26502</v>
      </c>
      <c r="E94" s="114">
        <v>105</v>
      </c>
      <c r="F94" s="115" t="s">
        <v>125</v>
      </c>
      <c r="G94" s="247">
        <v>223</v>
      </c>
      <c r="H94" s="163">
        <v>13.458744895252025</v>
      </c>
      <c r="I94" s="163">
        <v>3.8103398058252398</v>
      </c>
      <c r="J94" s="163">
        <v>65.376042402826798</v>
      </c>
      <c r="K94" s="226">
        <v>3</v>
      </c>
      <c r="L94" s="226">
        <v>0</v>
      </c>
      <c r="M94" s="163">
        <v>6.1656865570858432</v>
      </c>
      <c r="N94" s="247">
        <v>339</v>
      </c>
      <c r="O94" s="163">
        <v>12.803067548265295</v>
      </c>
      <c r="P94" s="163">
        <v>1.35424083769633</v>
      </c>
      <c r="Q94" s="163">
        <v>203.69339253996401</v>
      </c>
      <c r="R94" s="226">
        <v>6</v>
      </c>
      <c r="S94" s="226">
        <v>1</v>
      </c>
      <c r="T94" s="254">
        <v>5.5968520120883039</v>
      </c>
      <c r="U94" s="247">
        <v>562</v>
      </c>
      <c r="V94" s="163">
        <v>13.063238452852575</v>
      </c>
      <c r="W94" s="226">
        <f t="shared" si="3"/>
        <v>9</v>
      </c>
      <c r="X94" s="226">
        <f t="shared" si="3"/>
        <v>1</v>
      </c>
      <c r="Y94" s="226">
        <v>0</v>
      </c>
      <c r="Z94" s="226">
        <v>1</v>
      </c>
      <c r="AA94" s="163">
        <v>1.35424083769633</v>
      </c>
      <c r="AB94" s="163">
        <v>203.69339253996401</v>
      </c>
      <c r="AC94" s="163">
        <v>10.017390630464496</v>
      </c>
      <c r="AD94" s="226">
        <v>7341.5400105031476</v>
      </c>
      <c r="AE94" s="37">
        <v>8.4887901058975906E-3</v>
      </c>
    </row>
    <row r="95" spans="1:31">
      <c r="A95" s="113" t="s">
        <v>66</v>
      </c>
      <c r="B95" s="223">
        <v>345355</v>
      </c>
      <c r="C95" s="223">
        <v>5693982</v>
      </c>
      <c r="D95" s="224" t="str">
        <f t="shared" si="4"/>
        <v>29904</v>
      </c>
      <c r="E95" s="114">
        <v>705</v>
      </c>
      <c r="F95" s="115" t="s">
        <v>153</v>
      </c>
      <c r="G95" s="247">
        <v>103</v>
      </c>
      <c r="H95" s="163">
        <v>12.716225615193467</v>
      </c>
      <c r="I95" s="163">
        <v>6.4285714285714196E-2</v>
      </c>
      <c r="J95" s="163">
        <v>56.390188679245199</v>
      </c>
      <c r="K95" s="226">
        <v>2</v>
      </c>
      <c r="L95" s="226">
        <v>1</v>
      </c>
      <c r="M95" s="163">
        <v>5.1915355493444686</v>
      </c>
      <c r="N95" s="247">
        <v>102</v>
      </c>
      <c r="O95" s="163">
        <v>11.118446811050827</v>
      </c>
      <c r="P95" s="163">
        <v>1.0125</v>
      </c>
      <c r="Q95" s="163">
        <v>39.454038461538403</v>
      </c>
      <c r="R95" s="226">
        <v>0</v>
      </c>
      <c r="S95" s="226">
        <v>0</v>
      </c>
      <c r="T95" s="254">
        <v>4.0975163801107666</v>
      </c>
      <c r="U95" s="247">
        <v>205</v>
      </c>
      <c r="V95" s="163">
        <v>11.921233234595665</v>
      </c>
      <c r="W95" s="226">
        <f t="shared" si="3"/>
        <v>2</v>
      </c>
      <c r="X95" s="226">
        <f t="shared" si="3"/>
        <v>1</v>
      </c>
      <c r="Y95" s="226">
        <v>1</v>
      </c>
      <c r="Z95" s="226">
        <v>0</v>
      </c>
      <c r="AA95" s="163">
        <v>6.4285714285714196E-2</v>
      </c>
      <c r="AB95" s="163">
        <v>56.390188679245199</v>
      </c>
      <c r="AC95" s="163">
        <v>9.5746153846153792</v>
      </c>
      <c r="AD95" s="226">
        <v>2443.8528130921113</v>
      </c>
      <c r="AE95" s="37">
        <v>2.8257495771142086E-3</v>
      </c>
    </row>
    <row r="96" spans="1:31">
      <c r="A96" s="113" t="s">
        <v>110</v>
      </c>
      <c r="B96" s="223">
        <v>348043</v>
      </c>
      <c r="C96" s="223">
        <v>5695570</v>
      </c>
      <c r="D96" s="224" t="str">
        <f t="shared" si="4"/>
        <v>30153</v>
      </c>
      <c r="E96" s="114">
        <v>701</v>
      </c>
      <c r="F96" s="115" t="s">
        <v>150</v>
      </c>
      <c r="G96" s="247">
        <v>0</v>
      </c>
      <c r="H96" s="163"/>
      <c r="I96" s="163"/>
      <c r="J96" s="163"/>
      <c r="K96" s="226"/>
      <c r="L96" s="226"/>
      <c r="M96" s="163"/>
      <c r="N96" s="247">
        <v>19</v>
      </c>
      <c r="O96" s="163">
        <v>19.825123516320165</v>
      </c>
      <c r="P96" s="163">
        <v>2.3284875846501101</v>
      </c>
      <c r="Q96" s="163">
        <v>55.284305555555498</v>
      </c>
      <c r="R96" s="226">
        <v>1</v>
      </c>
      <c r="S96" s="226">
        <v>0</v>
      </c>
      <c r="T96" s="254">
        <v>10.884556880838913</v>
      </c>
      <c r="U96" s="247">
        <v>19</v>
      </c>
      <c r="V96" s="163">
        <v>19.825123516320165</v>
      </c>
      <c r="W96" s="226">
        <f t="shared" si="3"/>
        <v>1</v>
      </c>
      <c r="X96" s="226">
        <f t="shared" si="3"/>
        <v>0</v>
      </c>
      <c r="Y96" s="226">
        <v>0</v>
      </c>
      <c r="Z96" s="226">
        <v>0</v>
      </c>
      <c r="AA96" s="163">
        <v>2.3284875846501101</v>
      </c>
      <c r="AB96" s="163">
        <v>55.284305555555498</v>
      </c>
      <c r="AC96" s="163">
        <v>8.2460176991150398</v>
      </c>
      <c r="AD96" s="226">
        <v>376.67734681008312</v>
      </c>
      <c r="AE96" s="37">
        <v>4.3554008152821446E-4</v>
      </c>
    </row>
    <row r="97" spans="1:31">
      <c r="A97" s="113" t="s">
        <v>67</v>
      </c>
      <c r="B97" s="223">
        <v>345975</v>
      </c>
      <c r="C97" s="223">
        <v>5700641</v>
      </c>
      <c r="D97" s="224" t="str">
        <f t="shared" si="4"/>
        <v>30930</v>
      </c>
      <c r="E97" s="114">
        <v>504</v>
      </c>
      <c r="F97" s="115" t="s">
        <v>140</v>
      </c>
      <c r="G97" s="247">
        <v>125</v>
      </c>
      <c r="H97" s="163">
        <v>22.861824529824226</v>
      </c>
      <c r="I97" s="163">
        <v>3.78401384083045</v>
      </c>
      <c r="J97" s="163">
        <v>134.43457685664899</v>
      </c>
      <c r="K97" s="226">
        <v>12</v>
      </c>
      <c r="L97" s="226">
        <v>0</v>
      </c>
      <c r="M97" s="163">
        <v>9.8443784529496181</v>
      </c>
      <c r="N97" s="247">
        <v>283</v>
      </c>
      <c r="O97" s="163">
        <v>15.436361230287588</v>
      </c>
      <c r="P97" s="163">
        <v>5.0933786078098401E-5</v>
      </c>
      <c r="Q97" s="163">
        <v>195.901842576028</v>
      </c>
      <c r="R97" s="226">
        <v>10</v>
      </c>
      <c r="S97" s="226">
        <v>47</v>
      </c>
      <c r="T97" s="254">
        <v>7.0098403145658317</v>
      </c>
      <c r="U97" s="247">
        <v>408</v>
      </c>
      <c r="V97" s="163">
        <v>17.711319349018169</v>
      </c>
      <c r="W97" s="226">
        <f t="shared" si="3"/>
        <v>22</v>
      </c>
      <c r="X97" s="226">
        <f t="shared" si="3"/>
        <v>47</v>
      </c>
      <c r="Y97" s="226">
        <v>46</v>
      </c>
      <c r="Z97" s="226">
        <v>1</v>
      </c>
      <c r="AA97" s="163">
        <v>5.0933786078098401E-5</v>
      </c>
      <c r="AB97" s="163">
        <v>195.901842576028</v>
      </c>
      <c r="AC97" s="163">
        <v>12.549008992805749</v>
      </c>
      <c r="AD97" s="226">
        <v>7226.218294399413</v>
      </c>
      <c r="AE97" s="37">
        <v>8.3554472594027148E-3</v>
      </c>
    </row>
    <row r="98" spans="1:31">
      <c r="A98" s="113" t="s">
        <v>68</v>
      </c>
      <c r="B98" s="223">
        <v>343330</v>
      </c>
      <c r="C98" s="223">
        <v>5709626</v>
      </c>
      <c r="D98" s="224" t="str">
        <f t="shared" si="4"/>
        <v>31284</v>
      </c>
      <c r="E98" s="114">
        <v>106</v>
      </c>
      <c r="F98" s="115" t="s">
        <v>126</v>
      </c>
      <c r="G98" s="247">
        <v>116</v>
      </c>
      <c r="H98" s="163">
        <v>23.008872598669864</v>
      </c>
      <c r="I98" s="163">
        <v>6.4271014492753604</v>
      </c>
      <c r="J98" s="163">
        <v>114.691938250428</v>
      </c>
      <c r="K98" s="226">
        <v>9</v>
      </c>
      <c r="L98" s="226">
        <v>0</v>
      </c>
      <c r="M98" s="163">
        <v>10.391534663356431</v>
      </c>
      <c r="N98" s="247">
        <v>324</v>
      </c>
      <c r="O98" s="163">
        <v>17.236569510046213</v>
      </c>
      <c r="P98" s="163">
        <v>2.7705058365758601</v>
      </c>
      <c r="Q98" s="163">
        <v>313.473756432247</v>
      </c>
      <c r="R98" s="226">
        <v>11</v>
      </c>
      <c r="S98" s="226">
        <v>1</v>
      </c>
      <c r="T98" s="254">
        <v>8.4079418526595102</v>
      </c>
      <c r="U98" s="247">
        <v>440</v>
      </c>
      <c r="V98" s="163">
        <v>18.758358506137899</v>
      </c>
      <c r="W98" s="226">
        <f t="shared" si="3"/>
        <v>20</v>
      </c>
      <c r="X98" s="226">
        <f t="shared" si="3"/>
        <v>1</v>
      </c>
      <c r="Y98" s="226">
        <v>0</v>
      </c>
      <c r="Z98" s="226">
        <v>1</v>
      </c>
      <c r="AA98" s="163">
        <v>2.7705058365758601</v>
      </c>
      <c r="AB98" s="163">
        <v>313.473756432247</v>
      </c>
      <c r="AC98" s="163">
        <v>13.860598278298149</v>
      </c>
      <c r="AD98" s="226">
        <v>8253.6777427006764</v>
      </c>
      <c r="AE98" s="37">
        <v>9.5434660656031622E-3</v>
      </c>
    </row>
    <row r="99" spans="1:31">
      <c r="A99" s="113" t="s">
        <v>69</v>
      </c>
      <c r="B99" s="223">
        <v>340878</v>
      </c>
      <c r="C99" s="223">
        <v>5711983</v>
      </c>
      <c r="D99" s="224" t="str">
        <f t="shared" si="4"/>
        <v>32238</v>
      </c>
      <c r="E99" s="114">
        <v>103</v>
      </c>
      <c r="F99" s="115" t="s">
        <v>123</v>
      </c>
      <c r="G99" s="247">
        <v>59</v>
      </c>
      <c r="H99" s="163">
        <v>18.014106427358652</v>
      </c>
      <c r="I99" s="163">
        <v>3.4683797909407601</v>
      </c>
      <c r="J99" s="163">
        <v>66.074096638655504</v>
      </c>
      <c r="K99" s="226">
        <v>3</v>
      </c>
      <c r="L99" s="226">
        <v>0</v>
      </c>
      <c r="M99" s="163">
        <v>8.3864696380987365</v>
      </c>
      <c r="N99" s="247">
        <v>35</v>
      </c>
      <c r="O99" s="163">
        <v>11.442869327725482</v>
      </c>
      <c r="P99" s="163">
        <v>4.1508443271767703</v>
      </c>
      <c r="Q99" s="163">
        <v>21.493803056027101</v>
      </c>
      <c r="R99" s="226">
        <v>0</v>
      </c>
      <c r="S99" s="226">
        <v>0</v>
      </c>
      <c r="T99" s="254">
        <v>4.1054520890879669</v>
      </c>
      <c r="U99" s="247">
        <v>94</v>
      </c>
      <c r="V99" s="163">
        <v>15.567369209410129</v>
      </c>
      <c r="W99" s="226">
        <f t="shared" si="3"/>
        <v>3</v>
      </c>
      <c r="X99" s="226">
        <f t="shared" si="3"/>
        <v>0</v>
      </c>
      <c r="Y99" s="226">
        <v>0</v>
      </c>
      <c r="Z99" s="226">
        <v>0</v>
      </c>
      <c r="AA99" s="163">
        <v>3.4683797909407601</v>
      </c>
      <c r="AB99" s="163">
        <v>66.074096638655504</v>
      </c>
      <c r="AC99" s="163">
        <v>12.42842536768725</v>
      </c>
      <c r="AD99" s="226">
        <v>1463.3327056845521</v>
      </c>
      <c r="AE99" s="37">
        <v>1.6920052435701498E-3</v>
      </c>
    </row>
    <row r="100" spans="1:31">
      <c r="A100" s="113" t="s">
        <v>70</v>
      </c>
      <c r="B100" s="223">
        <v>344880</v>
      </c>
      <c r="C100" s="223">
        <v>5696668</v>
      </c>
      <c r="D100" s="224" t="str">
        <f t="shared" si="4"/>
        <v>32613</v>
      </c>
      <c r="E100" s="114">
        <v>509</v>
      </c>
      <c r="F100" s="115" t="s">
        <v>145</v>
      </c>
      <c r="G100" s="247">
        <v>82</v>
      </c>
      <c r="H100" s="163">
        <v>26.988826909432479</v>
      </c>
      <c r="I100" s="163">
        <v>4.3002068965517202</v>
      </c>
      <c r="J100" s="163">
        <v>220.46076023391799</v>
      </c>
      <c r="K100" s="226">
        <v>10</v>
      </c>
      <c r="L100" s="226">
        <v>1</v>
      </c>
      <c r="M100" s="163">
        <v>12.144016046444788</v>
      </c>
      <c r="N100" s="247">
        <v>313</v>
      </c>
      <c r="O100" s="163">
        <v>11.224865701518342</v>
      </c>
      <c r="P100" s="163">
        <v>0.28856410256410198</v>
      </c>
      <c r="Q100" s="163">
        <v>131.10865187713301</v>
      </c>
      <c r="R100" s="226">
        <v>7</v>
      </c>
      <c r="S100" s="226">
        <v>0</v>
      </c>
      <c r="T100" s="254">
        <v>5.1651829968996195</v>
      </c>
      <c r="U100" s="247">
        <v>395</v>
      </c>
      <c r="V100" s="163">
        <v>14.497384230756218</v>
      </c>
      <c r="W100" s="226">
        <f t="shared" ref="W100:X121" si="5">K100+R100</f>
        <v>17</v>
      </c>
      <c r="X100" s="226">
        <f t="shared" si="5"/>
        <v>1</v>
      </c>
      <c r="Y100" s="226">
        <v>0</v>
      </c>
      <c r="Z100" s="226">
        <v>1</v>
      </c>
      <c r="AA100" s="163">
        <v>0.28856410256410198</v>
      </c>
      <c r="AB100" s="163">
        <v>220.46076023391799</v>
      </c>
      <c r="AC100" s="163">
        <v>9.4094501018330003</v>
      </c>
      <c r="AD100" s="226">
        <v>5726.4667711487064</v>
      </c>
      <c r="AE100" s="37">
        <v>6.6213320909691478E-3</v>
      </c>
    </row>
    <row r="101" spans="1:31">
      <c r="A101" s="113" t="s">
        <v>72</v>
      </c>
      <c r="B101" s="223">
        <v>346107</v>
      </c>
      <c r="C101" s="223">
        <v>5700414</v>
      </c>
      <c r="D101" s="224" t="str">
        <f t="shared" si="4"/>
        <v>36855</v>
      </c>
      <c r="E101" s="114">
        <v>504</v>
      </c>
      <c r="F101" s="115" t="s">
        <v>140</v>
      </c>
      <c r="G101" s="247">
        <v>11</v>
      </c>
      <c r="H101" s="163">
        <v>12.605714901965412</v>
      </c>
      <c r="I101" s="163">
        <v>3.7721428571428501</v>
      </c>
      <c r="J101" s="163">
        <v>26.9718794326241</v>
      </c>
      <c r="K101" s="226">
        <v>0</v>
      </c>
      <c r="L101" s="226">
        <v>0</v>
      </c>
      <c r="M101" s="163">
        <v>6.9650091514918451</v>
      </c>
      <c r="N101" s="247">
        <v>343</v>
      </c>
      <c r="O101" s="163">
        <v>8.3795837098025281</v>
      </c>
      <c r="P101" s="163">
        <v>1.5534991423670601</v>
      </c>
      <c r="Q101" s="163">
        <v>62.977749077490799</v>
      </c>
      <c r="R101" s="226">
        <v>2</v>
      </c>
      <c r="S101" s="226">
        <v>0</v>
      </c>
      <c r="T101" s="254">
        <v>4.6280332012545733</v>
      </c>
      <c r="U101" s="247">
        <v>354</v>
      </c>
      <c r="V101" s="163">
        <v>8.5109041705759481</v>
      </c>
      <c r="W101" s="226">
        <f t="shared" si="5"/>
        <v>2</v>
      </c>
      <c r="X101" s="226">
        <f t="shared" si="5"/>
        <v>0</v>
      </c>
      <c r="Y101" s="226">
        <v>0</v>
      </c>
      <c r="Z101" s="226">
        <v>0</v>
      </c>
      <c r="AA101" s="163">
        <v>1.5534991423670601</v>
      </c>
      <c r="AB101" s="163">
        <v>62.977749077490799</v>
      </c>
      <c r="AC101" s="163">
        <v>5.9407055111201101</v>
      </c>
      <c r="AD101" s="226">
        <v>3012.8600763838858</v>
      </c>
      <c r="AE101" s="37">
        <v>3.4836746473181157E-3</v>
      </c>
    </row>
    <row r="102" spans="1:31">
      <c r="A102" s="113" t="s">
        <v>111</v>
      </c>
      <c r="B102" s="223">
        <v>339684</v>
      </c>
      <c r="C102" s="223">
        <v>5703740</v>
      </c>
      <c r="D102" s="224" t="str">
        <f t="shared" si="4"/>
        <v>38001</v>
      </c>
      <c r="E102" s="114">
        <v>402</v>
      </c>
      <c r="F102" s="115" t="s">
        <v>136</v>
      </c>
      <c r="G102" s="247">
        <v>0</v>
      </c>
      <c r="H102" s="163"/>
      <c r="I102" s="163"/>
      <c r="J102" s="163"/>
      <c r="K102" s="226"/>
      <c r="L102" s="226"/>
      <c r="M102" s="163"/>
      <c r="N102" s="247">
        <v>315</v>
      </c>
      <c r="O102" s="163">
        <v>14.969823750951482</v>
      </c>
      <c r="P102" s="163">
        <v>1.4933333333333301</v>
      </c>
      <c r="Q102" s="163">
        <v>272.19546617915898</v>
      </c>
      <c r="R102" s="226">
        <v>10</v>
      </c>
      <c r="S102" s="226">
        <v>2</v>
      </c>
      <c r="T102" s="254">
        <v>9.5385914302737795</v>
      </c>
      <c r="U102" s="247">
        <v>315</v>
      </c>
      <c r="V102" s="163">
        <v>14.969823750951482</v>
      </c>
      <c r="W102" s="226">
        <f t="shared" si="5"/>
        <v>10</v>
      </c>
      <c r="X102" s="226">
        <f t="shared" si="5"/>
        <v>2</v>
      </c>
      <c r="Y102" s="226">
        <v>0</v>
      </c>
      <c r="Z102" s="226">
        <v>2</v>
      </c>
      <c r="AA102" s="163">
        <v>1.4933333333333301</v>
      </c>
      <c r="AB102" s="163">
        <v>272.19546617915898</v>
      </c>
      <c r="AC102" s="163">
        <v>9.2553528399311507</v>
      </c>
      <c r="AD102" s="226">
        <v>4715.4944815497165</v>
      </c>
      <c r="AE102" s="37">
        <v>5.4523768639994892E-3</v>
      </c>
    </row>
    <row r="103" spans="1:31">
      <c r="A103" s="113" t="s">
        <v>112</v>
      </c>
      <c r="B103" s="223">
        <v>346199</v>
      </c>
      <c r="C103" s="223">
        <v>5698854</v>
      </c>
      <c r="D103" s="224" t="str">
        <f t="shared" si="4"/>
        <v>41927</v>
      </c>
      <c r="E103" s="114">
        <v>506</v>
      </c>
      <c r="F103" s="115" t="s">
        <v>142</v>
      </c>
      <c r="G103" s="247">
        <v>0</v>
      </c>
      <c r="H103" s="163"/>
      <c r="I103" s="163"/>
      <c r="J103" s="163"/>
      <c r="K103" s="226"/>
      <c r="L103" s="226"/>
      <c r="M103" s="163"/>
      <c r="N103" s="247">
        <v>283</v>
      </c>
      <c r="O103" s="163">
        <v>11.558039289330873</v>
      </c>
      <c r="P103" s="163">
        <v>2.9902068965517099</v>
      </c>
      <c r="Q103" s="163">
        <v>47.269447322970599</v>
      </c>
      <c r="R103" s="226">
        <v>0</v>
      </c>
      <c r="S103" s="226">
        <v>0</v>
      </c>
      <c r="T103" s="254">
        <v>5.5463408045007014</v>
      </c>
      <c r="U103" s="247">
        <v>283</v>
      </c>
      <c r="V103" s="163">
        <v>11.558039289330873</v>
      </c>
      <c r="W103" s="226">
        <f t="shared" si="5"/>
        <v>0</v>
      </c>
      <c r="X103" s="226">
        <f t="shared" si="5"/>
        <v>0</v>
      </c>
      <c r="Y103" s="226">
        <v>0</v>
      </c>
      <c r="Z103" s="226">
        <v>0</v>
      </c>
      <c r="AA103" s="163">
        <v>2.9902068965517099</v>
      </c>
      <c r="AB103" s="163">
        <v>47.269447322970599</v>
      </c>
      <c r="AC103" s="163">
        <v>9.5680375426621094</v>
      </c>
      <c r="AD103" s="226">
        <v>3270.925118880637</v>
      </c>
      <c r="AE103" s="37">
        <v>3.7820670794631978E-3</v>
      </c>
    </row>
    <row r="104" spans="1:31">
      <c r="A104" s="113" t="s">
        <v>76</v>
      </c>
      <c r="B104" s="223">
        <v>344103</v>
      </c>
      <c r="C104" s="223">
        <v>5694020</v>
      </c>
      <c r="D104" s="224" t="str">
        <f t="shared" si="4"/>
        <v>42538</v>
      </c>
      <c r="E104" s="114">
        <v>703</v>
      </c>
      <c r="F104" s="115" t="s">
        <v>151</v>
      </c>
      <c r="G104" s="247">
        <v>202</v>
      </c>
      <c r="H104" s="163">
        <v>16.682415090658189</v>
      </c>
      <c r="I104" s="163">
        <v>4.85396984924623</v>
      </c>
      <c r="J104" s="163">
        <v>65.345853658536498</v>
      </c>
      <c r="K104" s="226">
        <v>3</v>
      </c>
      <c r="L104" s="226">
        <v>0</v>
      </c>
      <c r="M104" s="163">
        <v>9.6580720841463421</v>
      </c>
      <c r="N104" s="247">
        <v>285</v>
      </c>
      <c r="O104" s="163">
        <v>223.96860558980876</v>
      </c>
      <c r="P104" s="163">
        <v>77.433701067615701</v>
      </c>
      <c r="Q104" s="163">
        <v>412.810760869565</v>
      </c>
      <c r="R104" s="226">
        <v>285</v>
      </c>
      <c r="S104" s="226">
        <v>173</v>
      </c>
      <c r="T104" s="254">
        <v>81.782911214976679</v>
      </c>
      <c r="U104" s="247">
        <v>487</v>
      </c>
      <c r="V104" s="163">
        <v>137.98952862712198</v>
      </c>
      <c r="W104" s="226">
        <f t="shared" si="5"/>
        <v>288</v>
      </c>
      <c r="X104" s="226">
        <f t="shared" si="5"/>
        <v>173</v>
      </c>
      <c r="Y104" s="226">
        <v>0</v>
      </c>
      <c r="Z104" s="226">
        <v>174</v>
      </c>
      <c r="AA104" s="163">
        <v>4.85396984924623</v>
      </c>
      <c r="AB104" s="163">
        <v>412.810760869565</v>
      </c>
      <c r="AC104" s="163">
        <v>147.749674418604</v>
      </c>
      <c r="AD104" s="226">
        <v>67200.900441408405</v>
      </c>
      <c r="AE104" s="37">
        <v>7.7702271997199285E-2</v>
      </c>
    </row>
    <row r="105" spans="1:31">
      <c r="A105" s="113" t="s">
        <v>115</v>
      </c>
      <c r="B105" s="223">
        <v>344022</v>
      </c>
      <c r="C105" s="223">
        <v>5700478</v>
      </c>
      <c r="D105" s="224" t="str">
        <f t="shared" si="4"/>
        <v>50803</v>
      </c>
      <c r="E105" s="114">
        <v>501</v>
      </c>
      <c r="F105" s="115" t="s">
        <v>139</v>
      </c>
      <c r="G105" s="247">
        <v>0</v>
      </c>
      <c r="H105" s="163"/>
      <c r="I105" s="163"/>
      <c r="J105" s="163"/>
      <c r="K105" s="226"/>
      <c r="L105" s="226"/>
      <c r="M105" s="163"/>
      <c r="N105" s="247">
        <v>39</v>
      </c>
      <c r="O105" s="163">
        <v>25.918659935296944</v>
      </c>
      <c r="P105" s="163">
        <v>7.5703270223752197</v>
      </c>
      <c r="Q105" s="163">
        <v>57.688771331058099</v>
      </c>
      <c r="R105" s="226">
        <v>3</v>
      </c>
      <c r="S105" s="226">
        <v>0</v>
      </c>
      <c r="T105" s="254">
        <v>15.505572261258951</v>
      </c>
      <c r="U105" s="247">
        <v>39</v>
      </c>
      <c r="V105" s="163">
        <v>25.918659935296944</v>
      </c>
      <c r="W105" s="226">
        <f t="shared" si="5"/>
        <v>3</v>
      </c>
      <c r="X105" s="226">
        <f t="shared" si="5"/>
        <v>0</v>
      </c>
      <c r="Y105" s="226">
        <v>0</v>
      </c>
      <c r="Z105" s="226">
        <v>0</v>
      </c>
      <c r="AA105" s="163">
        <v>7.5703270223752197</v>
      </c>
      <c r="AB105" s="163">
        <v>57.688771331058099</v>
      </c>
      <c r="AC105" s="163">
        <v>22.061996527777701</v>
      </c>
      <c r="AD105" s="226">
        <v>1010.8277374765808</v>
      </c>
      <c r="AE105" s="37">
        <v>1.1687880859304852E-3</v>
      </c>
    </row>
    <row r="106" spans="1:31">
      <c r="A106" s="113" t="s">
        <v>116</v>
      </c>
      <c r="B106" s="223">
        <v>338537</v>
      </c>
      <c r="C106" s="223">
        <v>5698645</v>
      </c>
      <c r="D106" s="224" t="str">
        <f t="shared" si="4"/>
        <v>50900</v>
      </c>
      <c r="E106" s="114">
        <v>603</v>
      </c>
      <c r="F106" s="115" t="s">
        <v>147</v>
      </c>
      <c r="G106" s="247">
        <v>0</v>
      </c>
      <c r="H106" s="163"/>
      <c r="I106" s="163"/>
      <c r="J106" s="163"/>
      <c r="K106" s="226"/>
      <c r="L106" s="226"/>
      <c r="M106" s="163"/>
      <c r="N106" s="247">
        <v>49</v>
      </c>
      <c r="O106" s="163">
        <v>29.831955421635271</v>
      </c>
      <c r="P106" s="163">
        <v>5.0618634686346802</v>
      </c>
      <c r="Q106" s="163">
        <v>97.483204819277105</v>
      </c>
      <c r="R106" s="226">
        <v>12</v>
      </c>
      <c r="S106" s="226">
        <v>0</v>
      </c>
      <c r="T106" s="254">
        <v>15.031326500420382</v>
      </c>
      <c r="U106" s="247">
        <v>49</v>
      </c>
      <c r="V106" s="163">
        <v>29.831955421635271</v>
      </c>
      <c r="W106" s="226">
        <f t="shared" si="5"/>
        <v>12</v>
      </c>
      <c r="X106" s="226">
        <f t="shared" si="5"/>
        <v>0</v>
      </c>
      <c r="Y106" s="226">
        <v>0</v>
      </c>
      <c r="Z106" s="226">
        <v>0</v>
      </c>
      <c r="AA106" s="163">
        <v>5.0618634686346802</v>
      </c>
      <c r="AB106" s="163">
        <v>97.483204819277105</v>
      </c>
      <c r="AC106" s="163">
        <v>21.209254658384999</v>
      </c>
      <c r="AD106" s="226">
        <v>1461.7658156601283</v>
      </c>
      <c r="AE106" s="37">
        <v>1.690193498280016E-3</v>
      </c>
    </row>
    <row r="107" spans="1:31">
      <c r="A107" s="113" t="s">
        <v>117</v>
      </c>
      <c r="B107" s="223">
        <v>346531</v>
      </c>
      <c r="C107" s="223">
        <v>5700624</v>
      </c>
      <c r="D107" s="224" t="str">
        <f t="shared" si="4"/>
        <v>52298</v>
      </c>
      <c r="E107" s="114">
        <v>504</v>
      </c>
      <c r="F107" s="115" t="s">
        <v>140</v>
      </c>
      <c r="G107" s="247">
        <v>0</v>
      </c>
      <c r="H107" s="163"/>
      <c r="I107" s="163"/>
      <c r="J107" s="163"/>
      <c r="K107" s="226"/>
      <c r="L107" s="226"/>
      <c r="M107" s="163"/>
      <c r="N107" s="247">
        <v>19</v>
      </c>
      <c r="O107" s="163">
        <v>34.709711469482173</v>
      </c>
      <c r="P107" s="163">
        <v>4.1033562822719398</v>
      </c>
      <c r="Q107" s="163">
        <v>69.5819652173913</v>
      </c>
      <c r="R107" s="226">
        <v>5</v>
      </c>
      <c r="S107" s="226">
        <v>0</v>
      </c>
      <c r="T107" s="254">
        <v>18.945332723029619</v>
      </c>
      <c r="U107" s="247">
        <v>19</v>
      </c>
      <c r="V107" s="163">
        <v>34.709711469482173</v>
      </c>
      <c r="W107" s="226">
        <f t="shared" si="5"/>
        <v>5</v>
      </c>
      <c r="X107" s="226">
        <f t="shared" si="5"/>
        <v>0</v>
      </c>
      <c r="Y107" s="226">
        <v>0</v>
      </c>
      <c r="Z107" s="226">
        <v>0</v>
      </c>
      <c r="AA107" s="163">
        <v>4.1033562822719398</v>
      </c>
      <c r="AB107" s="163">
        <v>69.5819652173913</v>
      </c>
      <c r="AC107" s="163">
        <v>30.684663212435201</v>
      </c>
      <c r="AD107" s="226">
        <v>659.48451792016124</v>
      </c>
      <c r="AE107" s="37">
        <v>7.6254105306301225E-4</v>
      </c>
    </row>
    <row r="108" spans="1:31">
      <c r="A108" s="113" t="s">
        <v>22</v>
      </c>
      <c r="B108" s="223">
        <v>338257</v>
      </c>
      <c r="C108" s="223">
        <v>5707336</v>
      </c>
      <c r="D108" s="224" t="str">
        <f t="shared" si="4"/>
        <v>1218 /19016</v>
      </c>
      <c r="E108" s="114">
        <v>404</v>
      </c>
      <c r="F108" s="115" t="s">
        <v>138</v>
      </c>
      <c r="G108" s="247">
        <v>238</v>
      </c>
      <c r="H108" s="163">
        <v>16.028053166211016</v>
      </c>
      <c r="I108" s="163">
        <v>3.3480276816608998</v>
      </c>
      <c r="J108" s="163">
        <v>83.318290598290503</v>
      </c>
      <c r="K108" s="226">
        <v>9</v>
      </c>
      <c r="L108" s="226">
        <v>0</v>
      </c>
      <c r="M108" s="163">
        <v>10.638103504037863</v>
      </c>
      <c r="N108" s="247">
        <v>343</v>
      </c>
      <c r="O108" s="163">
        <v>15.539322991981344</v>
      </c>
      <c r="P108" s="163">
        <v>3.61928695652173</v>
      </c>
      <c r="Q108" s="163">
        <v>127.833597430406</v>
      </c>
      <c r="R108" s="226">
        <v>14</v>
      </c>
      <c r="S108" s="226">
        <v>0</v>
      </c>
      <c r="T108" s="254">
        <v>9.655971700934689</v>
      </c>
      <c r="U108" s="247">
        <v>581</v>
      </c>
      <c r="V108" s="163">
        <v>15.739525713954945</v>
      </c>
      <c r="W108" s="226">
        <f t="shared" si="5"/>
        <v>23</v>
      </c>
      <c r="X108" s="226">
        <f t="shared" si="5"/>
        <v>0</v>
      </c>
      <c r="Y108" s="226">
        <v>0</v>
      </c>
      <c r="Z108" s="226">
        <v>0</v>
      </c>
      <c r="AA108" s="163">
        <v>3.3480276816608998</v>
      </c>
      <c r="AB108" s="163">
        <v>127.833597430406</v>
      </c>
      <c r="AC108" s="163">
        <v>10.887204116637999</v>
      </c>
      <c r="AD108" s="226">
        <v>9144.6644398078224</v>
      </c>
      <c r="AE108" s="37">
        <v>1.0573685753579934E-2</v>
      </c>
    </row>
    <row r="109" spans="1:31">
      <c r="A109" s="113" t="s">
        <v>47</v>
      </c>
      <c r="B109" s="223">
        <v>339900</v>
      </c>
      <c r="C109" s="223">
        <v>5697712</v>
      </c>
      <c r="D109" s="224" t="str">
        <f t="shared" si="4"/>
        <v>18824 /19556</v>
      </c>
      <c r="E109" s="114">
        <v>603</v>
      </c>
      <c r="F109" s="115" t="s">
        <v>147</v>
      </c>
      <c r="G109" s="247">
        <v>218</v>
      </c>
      <c r="H109" s="163">
        <v>7.9375076142040299</v>
      </c>
      <c r="I109" s="163">
        <v>0.90965753424657503</v>
      </c>
      <c r="J109" s="163">
        <v>79.899259259259296</v>
      </c>
      <c r="K109" s="226">
        <v>1</v>
      </c>
      <c r="L109" s="226">
        <v>0</v>
      </c>
      <c r="M109" s="163">
        <v>4.2494367945580311</v>
      </c>
      <c r="N109" s="247">
        <v>0</v>
      </c>
      <c r="O109" s="163"/>
      <c r="P109" s="163"/>
      <c r="Q109" s="163"/>
      <c r="R109" s="226"/>
      <c r="S109" s="226"/>
      <c r="T109" s="254"/>
      <c r="U109" s="247">
        <v>218</v>
      </c>
      <c r="V109" s="163">
        <v>7.9375076142040299</v>
      </c>
      <c r="W109" s="226">
        <f t="shared" si="5"/>
        <v>1</v>
      </c>
      <c r="X109" s="226">
        <f t="shared" si="5"/>
        <v>0</v>
      </c>
      <c r="Y109" s="226">
        <v>0</v>
      </c>
      <c r="Z109" s="226">
        <v>0</v>
      </c>
      <c r="AA109" s="163">
        <v>0.90965753424657503</v>
      </c>
      <c r="AB109" s="163">
        <v>79.899259259259296</v>
      </c>
      <c r="AC109" s="163">
        <v>4.58049488738307</v>
      </c>
      <c r="AD109" s="226">
        <v>1730.3766598964785</v>
      </c>
      <c r="AE109" s="37">
        <v>2.0007797068450034E-3</v>
      </c>
    </row>
    <row r="110" spans="1:31">
      <c r="A110" s="113" t="s">
        <v>65</v>
      </c>
      <c r="B110" s="223">
        <v>347900</v>
      </c>
      <c r="C110" s="223">
        <v>5695241</v>
      </c>
      <c r="D110" s="224" t="str">
        <f t="shared" si="4"/>
        <v>2936 /8688</v>
      </c>
      <c r="E110" s="114">
        <v>701</v>
      </c>
      <c r="F110" s="115" t="s">
        <v>150</v>
      </c>
      <c r="G110" s="247">
        <v>231</v>
      </c>
      <c r="H110" s="163">
        <v>11.447598760161773</v>
      </c>
      <c r="I110" s="163">
        <v>2.6854044750430202</v>
      </c>
      <c r="J110" s="163">
        <v>52.5344542253521</v>
      </c>
      <c r="K110" s="226">
        <v>2</v>
      </c>
      <c r="L110" s="226">
        <v>0</v>
      </c>
      <c r="M110" s="163">
        <v>6.4097391470753262</v>
      </c>
      <c r="N110" s="247">
        <v>343</v>
      </c>
      <c r="O110" s="163">
        <v>25.651893038423708</v>
      </c>
      <c r="P110" s="163">
        <v>2.1955809859154898</v>
      </c>
      <c r="Q110" s="163">
        <v>585.73086283185796</v>
      </c>
      <c r="R110" s="226">
        <v>14</v>
      </c>
      <c r="S110" s="226">
        <v>10</v>
      </c>
      <c r="T110" s="254">
        <v>13.17522057814058</v>
      </c>
      <c r="U110" s="247">
        <v>574</v>
      </c>
      <c r="V110" s="163">
        <v>19.935530706928045</v>
      </c>
      <c r="W110" s="226">
        <f t="shared" si="5"/>
        <v>16</v>
      </c>
      <c r="X110" s="226">
        <f t="shared" si="5"/>
        <v>10</v>
      </c>
      <c r="Y110" s="226">
        <v>0</v>
      </c>
      <c r="Z110" s="226">
        <v>10</v>
      </c>
      <c r="AA110" s="163">
        <v>2.1955809859154898</v>
      </c>
      <c r="AB110" s="163">
        <v>585.73086283185796</v>
      </c>
      <c r="AC110" s="163">
        <v>9.0293936538395556</v>
      </c>
      <c r="AD110" s="226">
        <v>11442.994625776697</v>
      </c>
      <c r="AE110" s="37">
        <v>1.3231172127668526E-2</v>
      </c>
    </row>
    <row r="111" spans="1:31">
      <c r="A111" s="113" t="s">
        <v>73</v>
      </c>
      <c r="B111" s="223">
        <v>338465</v>
      </c>
      <c r="C111" s="223">
        <v>5701782</v>
      </c>
      <c r="D111" s="224" t="str">
        <f t="shared" si="4"/>
        <v>36933 /41542</v>
      </c>
      <c r="E111" s="114">
        <v>403</v>
      </c>
      <c r="F111" s="115" t="s">
        <v>137</v>
      </c>
      <c r="G111" s="247">
        <v>9</v>
      </c>
      <c r="H111" s="163">
        <v>17.25516084988282</v>
      </c>
      <c r="I111" s="163">
        <v>7.9321582733812903</v>
      </c>
      <c r="J111" s="163">
        <v>30.933833634719701</v>
      </c>
      <c r="K111" s="226">
        <v>0</v>
      </c>
      <c r="L111" s="226">
        <v>0</v>
      </c>
      <c r="M111" s="163">
        <v>11.260810981494471</v>
      </c>
      <c r="N111" s="247">
        <v>296</v>
      </c>
      <c r="O111" s="163">
        <v>12.047030210373071</v>
      </c>
      <c r="P111" s="163">
        <v>1.97287054409005</v>
      </c>
      <c r="Q111" s="163">
        <v>72.930000000000007</v>
      </c>
      <c r="R111" s="226">
        <v>4</v>
      </c>
      <c r="S111" s="226">
        <v>0</v>
      </c>
      <c r="T111" s="254">
        <v>7.5861416016075607</v>
      </c>
      <c r="U111" s="247">
        <v>305</v>
      </c>
      <c r="V111" s="163">
        <v>12.200712753834015</v>
      </c>
      <c r="W111" s="226">
        <f t="shared" si="5"/>
        <v>4</v>
      </c>
      <c r="X111" s="226">
        <f t="shared" si="5"/>
        <v>0</v>
      </c>
      <c r="Y111" s="226">
        <v>0</v>
      </c>
      <c r="Z111" s="226">
        <v>0</v>
      </c>
      <c r="AA111" s="163">
        <v>1.97287054409005</v>
      </c>
      <c r="AB111" s="163">
        <v>72.930000000000007</v>
      </c>
      <c r="AC111" s="163">
        <v>8.8717142857142797</v>
      </c>
      <c r="AD111" s="226">
        <v>3721.2173899193745</v>
      </c>
      <c r="AE111" s="37">
        <v>4.3027257654728417E-3</v>
      </c>
    </row>
    <row r="112" spans="1:31">
      <c r="A112" s="113" t="s">
        <v>74</v>
      </c>
      <c r="B112" s="223">
        <v>343513</v>
      </c>
      <c r="C112" s="223">
        <v>5696304</v>
      </c>
      <c r="D112" s="224" t="str">
        <f t="shared" si="4"/>
        <v>36967 /42180</v>
      </c>
      <c r="E112" s="114">
        <v>704</v>
      </c>
      <c r="F112" s="115" t="s">
        <v>152</v>
      </c>
      <c r="G112" s="247">
        <v>9</v>
      </c>
      <c r="H112" s="163">
        <v>16.5366529907676</v>
      </c>
      <c r="I112" s="163">
        <v>5.7263752665245198</v>
      </c>
      <c r="J112" s="163">
        <v>34.096307692307697</v>
      </c>
      <c r="K112" s="226">
        <v>0</v>
      </c>
      <c r="L112" s="226">
        <v>0</v>
      </c>
      <c r="M112" s="163">
        <v>7.1645760831211103</v>
      </c>
      <c r="N112" s="247">
        <v>324</v>
      </c>
      <c r="O112" s="163">
        <v>10.15520460517758</v>
      </c>
      <c r="P112" s="163">
        <v>2.1717213114754101</v>
      </c>
      <c r="Q112" s="163">
        <v>78.458193717277396</v>
      </c>
      <c r="R112" s="226">
        <v>3</v>
      </c>
      <c r="S112" s="226">
        <v>0</v>
      </c>
      <c r="T112" s="254">
        <v>4.5737234337354193</v>
      </c>
      <c r="U112" s="247">
        <v>333</v>
      </c>
      <c r="V112" s="163">
        <v>10.327676183166503</v>
      </c>
      <c r="W112" s="226">
        <f t="shared" si="5"/>
        <v>3</v>
      </c>
      <c r="X112" s="226">
        <f t="shared" si="5"/>
        <v>0</v>
      </c>
      <c r="Y112" s="226">
        <v>0</v>
      </c>
      <c r="Z112" s="226">
        <v>0</v>
      </c>
      <c r="AA112" s="163">
        <v>2.1717213114754101</v>
      </c>
      <c r="AB112" s="163">
        <v>78.458193717277396</v>
      </c>
      <c r="AC112" s="163">
        <v>7.4659275053304803</v>
      </c>
      <c r="AD112" s="226">
        <v>3439.1161689944456</v>
      </c>
      <c r="AE112" s="37">
        <v>3.9765410617699113E-3</v>
      </c>
    </row>
    <row r="113" spans="1:31">
      <c r="A113" s="113" t="s">
        <v>113</v>
      </c>
      <c r="B113" s="223">
        <v>344890</v>
      </c>
      <c r="C113" s="223">
        <v>5710691</v>
      </c>
      <c r="D113" s="224" t="str">
        <f t="shared" si="4"/>
        <v>45826 /46647</v>
      </c>
      <c r="E113" s="114">
        <v>105</v>
      </c>
      <c r="F113" s="115" t="s">
        <v>125</v>
      </c>
      <c r="G113" s="247">
        <v>0</v>
      </c>
      <c r="H113" s="163"/>
      <c r="I113" s="163"/>
      <c r="J113" s="163"/>
      <c r="K113" s="226"/>
      <c r="L113" s="226"/>
      <c r="M113" s="163"/>
      <c r="N113" s="247">
        <v>11</v>
      </c>
      <c r="O113" s="163">
        <v>10.852599629996636</v>
      </c>
      <c r="P113" s="163">
        <v>5.6456586826347301</v>
      </c>
      <c r="Q113" s="163">
        <v>21.140278810408901</v>
      </c>
      <c r="R113" s="226">
        <v>0</v>
      </c>
      <c r="S113" s="226">
        <v>0</v>
      </c>
      <c r="T113" s="254">
        <v>6.5205279535968437</v>
      </c>
      <c r="U113" s="247">
        <v>11</v>
      </c>
      <c r="V113" s="163">
        <v>10.852599629996636</v>
      </c>
      <c r="W113" s="226">
        <f t="shared" si="5"/>
        <v>0</v>
      </c>
      <c r="X113" s="226">
        <f t="shared" si="5"/>
        <v>0</v>
      </c>
      <c r="Y113" s="226">
        <v>0</v>
      </c>
      <c r="Z113" s="226">
        <v>0</v>
      </c>
      <c r="AA113" s="163">
        <v>5.6456586826347301</v>
      </c>
      <c r="AB113" s="163">
        <v>21.140278810408901</v>
      </c>
      <c r="AC113" s="163">
        <v>7.2315913555991997</v>
      </c>
      <c r="AD113" s="226">
        <v>119.378595929963</v>
      </c>
      <c r="AE113" s="37">
        <v>1.3803368810037515E-4</v>
      </c>
    </row>
    <row r="114" spans="1:31" ht="15.75" thickBot="1">
      <c r="A114" s="116" t="s">
        <v>114</v>
      </c>
      <c r="B114" s="223">
        <v>346564</v>
      </c>
      <c r="C114" s="223">
        <v>5701736</v>
      </c>
      <c r="D114" s="229" t="str">
        <f t="shared" si="4"/>
        <v>46481 /46491</v>
      </c>
      <c r="E114" s="117">
        <v>504</v>
      </c>
      <c r="F114" s="118" t="s">
        <v>140</v>
      </c>
      <c r="G114" s="248">
        <v>0</v>
      </c>
      <c r="H114" s="172"/>
      <c r="I114" s="172"/>
      <c r="J114" s="172"/>
      <c r="K114" s="249"/>
      <c r="L114" s="249"/>
      <c r="M114" s="172"/>
      <c r="N114" s="248">
        <v>196</v>
      </c>
      <c r="O114" s="172">
        <v>14.138172934337417</v>
      </c>
      <c r="P114" s="172">
        <v>5.09143103448275</v>
      </c>
      <c r="Q114" s="172">
        <v>48.949493891797502</v>
      </c>
      <c r="R114" s="226">
        <v>0</v>
      </c>
      <c r="S114" s="249">
        <v>0</v>
      </c>
      <c r="T114" s="255">
        <v>6.3130552736305798</v>
      </c>
      <c r="U114" s="248">
        <v>196</v>
      </c>
      <c r="V114" s="167">
        <v>14.138172934337417</v>
      </c>
      <c r="W114" s="226">
        <f t="shared" si="5"/>
        <v>0</v>
      </c>
      <c r="X114" s="236">
        <f t="shared" si="5"/>
        <v>0</v>
      </c>
      <c r="Y114" s="236">
        <v>0</v>
      </c>
      <c r="Z114" s="236">
        <v>0</v>
      </c>
      <c r="AA114" s="167">
        <v>5.09143103448275</v>
      </c>
      <c r="AB114" s="167">
        <v>48.949493891797502</v>
      </c>
      <c r="AC114" s="167">
        <v>11.8766790935121</v>
      </c>
      <c r="AD114" s="236">
        <v>2771.0818951301339</v>
      </c>
      <c r="AE114" s="119">
        <v>3.2041141967978576E-3</v>
      </c>
    </row>
    <row r="115" spans="1:31">
      <c r="A115" s="120" t="s">
        <v>101</v>
      </c>
      <c r="B115" s="223">
        <v>344340</v>
      </c>
      <c r="C115" s="227">
        <v>5695043</v>
      </c>
      <c r="D115" s="230" t="str">
        <f t="shared" si="4"/>
        <v>BUCH</v>
      </c>
      <c r="E115" s="121">
        <v>703</v>
      </c>
      <c r="F115" s="231" t="s">
        <v>151</v>
      </c>
      <c r="G115" s="237">
        <v>182</v>
      </c>
      <c r="H115" s="238">
        <v>16.542307692307695</v>
      </c>
      <c r="I115" s="238">
        <v>4.5</v>
      </c>
      <c r="J115" s="238">
        <v>48.4</v>
      </c>
      <c r="K115" s="237">
        <v>0</v>
      </c>
      <c r="L115" s="237">
        <v>0</v>
      </c>
      <c r="M115" s="238"/>
      <c r="N115" s="237">
        <v>181</v>
      </c>
      <c r="O115" s="250">
        <v>15.739226519337016</v>
      </c>
      <c r="P115" s="250">
        <v>3.5</v>
      </c>
      <c r="Q115" s="250">
        <v>46.6</v>
      </c>
      <c r="R115" s="226">
        <v>0</v>
      </c>
      <c r="S115" s="251">
        <v>0</v>
      </c>
      <c r="T115" s="252"/>
      <c r="U115" s="237">
        <v>363</v>
      </c>
      <c r="V115" s="160">
        <v>16.141873278236918</v>
      </c>
      <c r="W115" s="226">
        <f t="shared" si="5"/>
        <v>0</v>
      </c>
      <c r="X115" s="246">
        <f t="shared" si="5"/>
        <v>0</v>
      </c>
      <c r="Y115" s="246">
        <v>0</v>
      </c>
      <c r="Z115" s="246">
        <v>0</v>
      </c>
      <c r="AA115" s="160">
        <v>3.5</v>
      </c>
      <c r="AB115" s="160">
        <v>48.4</v>
      </c>
      <c r="AC115" s="160">
        <v>14.5</v>
      </c>
      <c r="AD115" s="246">
        <v>5859.5000000000009</v>
      </c>
      <c r="AE115" s="36">
        <v>6.7751541984851279E-3</v>
      </c>
    </row>
    <row r="116" spans="1:31">
      <c r="A116" s="122" t="s">
        <v>102</v>
      </c>
      <c r="B116" s="223">
        <v>342771</v>
      </c>
      <c r="C116" s="227">
        <v>5706244</v>
      </c>
      <c r="D116" s="232" t="str">
        <f t="shared" si="4"/>
        <v>DUB2</v>
      </c>
      <c r="E116" s="114">
        <v>301</v>
      </c>
      <c r="F116" s="233" t="s">
        <v>130</v>
      </c>
      <c r="G116" s="239">
        <v>364</v>
      </c>
      <c r="H116" s="240">
        <v>22.13461538461539</v>
      </c>
      <c r="I116" s="240">
        <v>5.7</v>
      </c>
      <c r="J116" s="240">
        <v>54.8</v>
      </c>
      <c r="K116" s="239">
        <v>4</v>
      </c>
      <c r="L116" s="239">
        <v>0</v>
      </c>
      <c r="M116" s="240"/>
      <c r="N116" s="239">
        <v>364</v>
      </c>
      <c r="O116" s="240">
        <v>21.431593406593407</v>
      </c>
      <c r="P116" s="240">
        <v>4.9000000000000004</v>
      </c>
      <c r="Q116" s="240">
        <v>165.4</v>
      </c>
      <c r="R116" s="226">
        <v>5</v>
      </c>
      <c r="S116" s="226">
        <v>0</v>
      </c>
      <c r="T116" s="241"/>
      <c r="U116" s="239">
        <v>728</v>
      </c>
      <c r="V116" s="163">
        <v>21.783104395604404</v>
      </c>
      <c r="W116" s="226">
        <f t="shared" si="5"/>
        <v>9</v>
      </c>
      <c r="X116" s="226">
        <f t="shared" si="5"/>
        <v>0</v>
      </c>
      <c r="Y116" s="226">
        <v>0</v>
      </c>
      <c r="Z116" s="226">
        <v>0</v>
      </c>
      <c r="AA116" s="163">
        <v>4.9000000000000004</v>
      </c>
      <c r="AB116" s="163">
        <v>165.4</v>
      </c>
      <c r="AC116" s="163">
        <v>19.55</v>
      </c>
      <c r="AD116" s="226">
        <v>15858.100000000006</v>
      </c>
      <c r="AE116" s="37">
        <v>1.8336218584349695E-2</v>
      </c>
    </row>
    <row r="117" spans="1:31">
      <c r="A117" s="122" t="s">
        <v>103</v>
      </c>
      <c r="B117" s="223">
        <v>343181</v>
      </c>
      <c r="C117" s="227">
        <v>5706751</v>
      </c>
      <c r="D117" s="232" t="str">
        <f t="shared" si="4"/>
        <v>DUB3</v>
      </c>
      <c r="E117" s="114">
        <v>301</v>
      </c>
      <c r="F117" s="233" t="s">
        <v>130</v>
      </c>
      <c r="G117" s="239">
        <v>360</v>
      </c>
      <c r="H117" s="240">
        <v>24.249722222222228</v>
      </c>
      <c r="I117" s="240">
        <v>5.9</v>
      </c>
      <c r="J117" s="240">
        <v>64.599999999999994</v>
      </c>
      <c r="K117" s="239">
        <v>10</v>
      </c>
      <c r="L117" s="239">
        <v>0</v>
      </c>
      <c r="M117" s="240"/>
      <c r="N117" s="239">
        <v>182</v>
      </c>
      <c r="O117" s="240">
        <v>23.08901098901098</v>
      </c>
      <c r="P117" s="240">
        <v>5</v>
      </c>
      <c r="Q117" s="240">
        <v>64.7</v>
      </c>
      <c r="R117" s="226">
        <v>5</v>
      </c>
      <c r="S117" s="226">
        <v>0</v>
      </c>
      <c r="T117" s="241"/>
      <c r="U117" s="239">
        <v>542</v>
      </c>
      <c r="V117" s="163">
        <v>23.859963099631003</v>
      </c>
      <c r="W117" s="226">
        <f t="shared" si="5"/>
        <v>15</v>
      </c>
      <c r="X117" s="226">
        <f t="shared" si="5"/>
        <v>0</v>
      </c>
      <c r="Y117" s="226">
        <v>0</v>
      </c>
      <c r="Z117" s="226">
        <v>0</v>
      </c>
      <c r="AA117" s="163">
        <v>5</v>
      </c>
      <c r="AB117" s="163">
        <v>64.7</v>
      </c>
      <c r="AC117" s="163">
        <v>21.9</v>
      </c>
      <c r="AD117" s="226">
        <v>12932.100000000004</v>
      </c>
      <c r="AE117" s="37">
        <v>1.4952977491292693E-2</v>
      </c>
    </row>
    <row r="118" spans="1:31">
      <c r="A118" s="122" t="s">
        <v>104</v>
      </c>
      <c r="B118" s="223">
        <v>343632</v>
      </c>
      <c r="C118" s="227">
        <v>5708528</v>
      </c>
      <c r="D118" s="232" t="str">
        <f t="shared" si="4"/>
        <v>DUM2</v>
      </c>
      <c r="E118" s="114">
        <v>202</v>
      </c>
      <c r="F118" s="233" t="s">
        <v>127</v>
      </c>
      <c r="G118" s="239">
        <v>363</v>
      </c>
      <c r="H118" s="240">
        <v>23.364187327823707</v>
      </c>
      <c r="I118" s="240">
        <v>6.8</v>
      </c>
      <c r="J118" s="240">
        <v>74.2</v>
      </c>
      <c r="K118" s="239">
        <v>4</v>
      </c>
      <c r="L118" s="239">
        <v>0</v>
      </c>
      <c r="M118" s="240"/>
      <c r="N118" s="239">
        <v>360</v>
      </c>
      <c r="O118" s="240">
        <v>23.277777777777803</v>
      </c>
      <c r="P118" s="240">
        <v>4.8</v>
      </c>
      <c r="Q118" s="240">
        <v>213.2</v>
      </c>
      <c r="R118" s="226">
        <v>4</v>
      </c>
      <c r="S118" s="226">
        <v>1</v>
      </c>
      <c r="T118" s="241"/>
      <c r="U118" s="239">
        <v>723</v>
      </c>
      <c r="V118" s="163">
        <v>23.32116182572614</v>
      </c>
      <c r="W118" s="226">
        <f t="shared" si="5"/>
        <v>8</v>
      </c>
      <c r="X118" s="226">
        <f t="shared" si="5"/>
        <v>1</v>
      </c>
      <c r="Y118" s="226">
        <v>0</v>
      </c>
      <c r="Z118" s="226">
        <v>1</v>
      </c>
      <c r="AA118" s="163">
        <v>4.8</v>
      </c>
      <c r="AB118" s="163">
        <v>213.2</v>
      </c>
      <c r="AC118" s="163">
        <v>21.1</v>
      </c>
      <c r="AD118" s="226">
        <v>16861.2</v>
      </c>
      <c r="AE118" s="37">
        <v>1.9496071332280471E-2</v>
      </c>
    </row>
    <row r="119" spans="1:31">
      <c r="A119" s="122" t="s">
        <v>105</v>
      </c>
      <c r="B119" s="223">
        <v>343895</v>
      </c>
      <c r="C119" s="227">
        <v>5704258</v>
      </c>
      <c r="D119" s="232" t="str">
        <f t="shared" si="4"/>
        <v>DUUM</v>
      </c>
      <c r="E119" s="114">
        <v>305</v>
      </c>
      <c r="F119" s="233" t="s">
        <v>132</v>
      </c>
      <c r="G119" s="239">
        <v>358</v>
      </c>
      <c r="H119" s="240">
        <v>19.778770949720666</v>
      </c>
      <c r="I119" s="240">
        <v>4.7</v>
      </c>
      <c r="J119" s="240">
        <v>55.4</v>
      </c>
      <c r="K119" s="239">
        <v>5</v>
      </c>
      <c r="L119" s="239">
        <v>0</v>
      </c>
      <c r="M119" s="240"/>
      <c r="N119" s="239">
        <v>365</v>
      </c>
      <c r="O119" s="240">
        <v>19.073424657534247</v>
      </c>
      <c r="P119" s="240">
        <v>5.0999999999999996</v>
      </c>
      <c r="Q119" s="240">
        <v>216.9</v>
      </c>
      <c r="R119" s="226">
        <v>2</v>
      </c>
      <c r="S119" s="226">
        <v>1</v>
      </c>
      <c r="T119" s="241"/>
      <c r="U119" s="239">
        <v>723</v>
      </c>
      <c r="V119" s="163">
        <v>19.422683264177032</v>
      </c>
      <c r="W119" s="226">
        <f t="shared" si="5"/>
        <v>7</v>
      </c>
      <c r="X119" s="226">
        <f t="shared" si="5"/>
        <v>1</v>
      </c>
      <c r="Y119" s="226">
        <v>0</v>
      </c>
      <c r="Z119" s="226">
        <v>1</v>
      </c>
      <c r="AA119" s="163">
        <v>4.7</v>
      </c>
      <c r="AB119" s="163">
        <v>216.9</v>
      </c>
      <c r="AC119" s="163">
        <v>17.3</v>
      </c>
      <c r="AD119" s="226">
        <v>14042.599999999993</v>
      </c>
      <c r="AE119" s="37">
        <v>1.6237013456378051E-2</v>
      </c>
    </row>
    <row r="120" spans="1:31">
      <c r="A120" s="122" t="s">
        <v>106</v>
      </c>
      <c r="B120" s="223">
        <v>345130</v>
      </c>
      <c r="C120" s="227">
        <v>5700857</v>
      </c>
      <c r="D120" s="232" t="str">
        <f t="shared" si="4"/>
        <v>VDUI</v>
      </c>
      <c r="E120" s="114">
        <v>501</v>
      </c>
      <c r="F120" s="233" t="s">
        <v>139</v>
      </c>
      <c r="G120" s="239">
        <v>362</v>
      </c>
      <c r="H120" s="240">
        <v>19.447237569060771</v>
      </c>
      <c r="I120" s="240">
        <v>4.4000000000000004</v>
      </c>
      <c r="J120" s="240">
        <v>73.099999999999994</v>
      </c>
      <c r="K120" s="239">
        <v>6</v>
      </c>
      <c r="L120" s="239">
        <v>0</v>
      </c>
      <c r="M120" s="240"/>
      <c r="N120" s="239">
        <v>360</v>
      </c>
      <c r="O120" s="240">
        <v>18.170833333333341</v>
      </c>
      <c r="P120" s="240">
        <v>3.5</v>
      </c>
      <c r="Q120" s="240">
        <v>84.4</v>
      </c>
      <c r="R120" s="226">
        <v>2</v>
      </c>
      <c r="S120" s="226">
        <v>0</v>
      </c>
      <c r="T120" s="241"/>
      <c r="U120" s="239">
        <v>722</v>
      </c>
      <c r="V120" s="163">
        <v>18.810803324099737</v>
      </c>
      <c r="W120" s="226">
        <f t="shared" si="5"/>
        <v>8</v>
      </c>
      <c r="X120" s="226">
        <f t="shared" si="5"/>
        <v>0</v>
      </c>
      <c r="Y120" s="226">
        <v>0</v>
      </c>
      <c r="Z120" s="226">
        <v>0</v>
      </c>
      <c r="AA120" s="163">
        <v>3.5</v>
      </c>
      <c r="AB120" s="163">
        <v>84.4</v>
      </c>
      <c r="AC120" s="163">
        <v>16.7</v>
      </c>
      <c r="AD120" s="226">
        <v>13581.400000000011</v>
      </c>
      <c r="AE120" s="37">
        <v>1.5703742508969363E-2</v>
      </c>
    </row>
    <row r="121" spans="1:31" ht="15.75" thickBot="1">
      <c r="A121" s="123" t="s">
        <v>107</v>
      </c>
      <c r="B121" s="223">
        <v>343800</v>
      </c>
      <c r="C121" s="227">
        <v>5710504</v>
      </c>
      <c r="D121" s="234" t="str">
        <f t="shared" si="4"/>
        <v>WALS</v>
      </c>
      <c r="E121" s="124">
        <v>104</v>
      </c>
      <c r="F121" s="235" t="s">
        <v>124</v>
      </c>
      <c r="G121" s="242">
        <v>182</v>
      </c>
      <c r="H121" s="243">
        <v>18.38461538461538</v>
      </c>
      <c r="I121" s="243">
        <v>4.9000000000000004</v>
      </c>
      <c r="J121" s="243">
        <v>54.1</v>
      </c>
      <c r="K121" s="242">
        <v>2</v>
      </c>
      <c r="L121" s="242">
        <v>0</v>
      </c>
      <c r="M121" s="243"/>
      <c r="N121" s="242">
        <v>182</v>
      </c>
      <c r="O121" s="243">
        <v>17.248351648351647</v>
      </c>
      <c r="P121" s="243">
        <v>4.5</v>
      </c>
      <c r="Q121" s="243">
        <v>40.700000000000003</v>
      </c>
      <c r="R121" s="226">
        <v>0</v>
      </c>
      <c r="S121" s="226">
        <v>0</v>
      </c>
      <c r="T121" s="244"/>
      <c r="U121" s="242">
        <v>364</v>
      </c>
      <c r="V121" s="172">
        <v>17.816483516483519</v>
      </c>
      <c r="W121" s="226">
        <f t="shared" si="5"/>
        <v>2</v>
      </c>
      <c r="X121" s="249">
        <f t="shared" si="5"/>
        <v>0</v>
      </c>
      <c r="Y121" s="249">
        <v>0</v>
      </c>
      <c r="Z121" s="249">
        <v>0</v>
      </c>
      <c r="AA121" s="172">
        <v>4.5</v>
      </c>
      <c r="AB121" s="172">
        <v>54.1</v>
      </c>
      <c r="AC121" s="172">
        <v>15.9</v>
      </c>
      <c r="AD121" s="249">
        <v>6485.2000000000007</v>
      </c>
      <c r="AE121" s="38">
        <v>7.4986312839006317E-3</v>
      </c>
    </row>
    <row r="122" spans="1:31">
      <c r="U122" s="30"/>
      <c r="V122" s="31"/>
      <c r="W122" s="31"/>
      <c r="X122" s="31"/>
      <c r="Y122" s="31"/>
      <c r="Z122" s="31"/>
      <c r="AA122" s="31"/>
      <c r="AB122" s="31"/>
      <c r="AC122" s="31"/>
      <c r="AD122" s="32"/>
      <c r="AE122" s="33"/>
    </row>
    <row r="123" spans="1:31">
      <c r="U123" s="30"/>
      <c r="V123" s="31"/>
      <c r="W123" s="31"/>
      <c r="X123" s="31"/>
      <c r="Y123" s="31"/>
      <c r="Z123" s="31"/>
      <c r="AA123" s="31"/>
      <c r="AB123" s="31"/>
      <c r="AC123" s="31"/>
      <c r="AD123" s="32"/>
      <c r="AE123" s="33"/>
    </row>
    <row r="124" spans="1:31">
      <c r="U124" s="30"/>
      <c r="V124" s="31"/>
      <c r="W124" s="31"/>
      <c r="X124" s="31"/>
      <c r="Y124" s="31"/>
      <c r="Z124" s="31"/>
      <c r="AA124" s="31"/>
      <c r="AB124" s="31"/>
      <c r="AC124" s="31"/>
      <c r="AD124" s="32"/>
      <c r="AE124" s="33"/>
    </row>
    <row r="125" spans="1:31">
      <c r="G125" s="175"/>
      <c r="H125" s="23" t="s">
        <v>225</v>
      </c>
      <c r="I125" s="23"/>
      <c r="U125" s="30"/>
      <c r="V125" s="31"/>
      <c r="W125" s="31"/>
      <c r="X125" s="31"/>
      <c r="Y125" s="31"/>
      <c r="Z125" s="31"/>
      <c r="AA125" s="31"/>
      <c r="AB125" s="31"/>
      <c r="AC125" s="31"/>
      <c r="AD125" s="32"/>
      <c r="AE125" s="33"/>
    </row>
    <row r="126" spans="1:31">
      <c r="H126" s="23"/>
      <c r="I126" s="23"/>
      <c r="U126" s="30"/>
      <c r="V126" s="31"/>
      <c r="W126" s="31"/>
      <c r="X126" s="31"/>
      <c r="Y126" s="31"/>
      <c r="Z126" s="31"/>
      <c r="AA126" s="31"/>
      <c r="AB126" s="31"/>
      <c r="AC126" s="31"/>
      <c r="AD126" s="32"/>
      <c r="AE126" s="33"/>
    </row>
    <row r="127" spans="1:31">
      <c r="G127" s="41"/>
      <c r="H127" s="23" t="s">
        <v>201</v>
      </c>
      <c r="I127" s="23"/>
      <c r="U127" s="30"/>
      <c r="V127" s="31"/>
      <c r="W127" s="31"/>
      <c r="X127" s="31"/>
      <c r="Y127" s="31"/>
      <c r="Z127" s="31"/>
      <c r="AA127" s="31"/>
      <c r="AB127" s="31"/>
      <c r="AC127" s="31"/>
      <c r="AD127" s="96"/>
      <c r="AE127" s="33"/>
    </row>
    <row r="128" spans="1:31">
      <c r="H128" s="23"/>
      <c r="U128" s="30"/>
      <c r="V128" s="31"/>
      <c r="W128" s="31"/>
      <c r="X128" s="31"/>
      <c r="Y128" s="31"/>
      <c r="Z128" s="31"/>
      <c r="AA128" s="31"/>
      <c r="AB128" s="31"/>
      <c r="AC128" s="31"/>
      <c r="AD128" s="32"/>
      <c r="AE128" s="33"/>
    </row>
    <row r="129" spans="7:31">
      <c r="G129" s="39"/>
      <c r="H129" s="23" t="s">
        <v>202</v>
      </c>
      <c r="U129" s="30"/>
      <c r="V129" s="31"/>
      <c r="W129" s="31"/>
      <c r="X129" s="31"/>
      <c r="Y129" s="31"/>
      <c r="Z129" s="31"/>
      <c r="AA129" s="31"/>
      <c r="AB129" s="31"/>
      <c r="AC129" s="31"/>
      <c r="AD129" s="32"/>
      <c r="AE129" s="33"/>
    </row>
    <row r="130" spans="7:31">
      <c r="H130" s="23"/>
      <c r="U130" s="30"/>
      <c r="V130" s="31"/>
      <c r="W130" s="31"/>
      <c r="X130" s="31"/>
      <c r="Y130" s="31"/>
      <c r="Z130" s="31"/>
      <c r="AA130" s="31"/>
      <c r="AB130" s="31"/>
      <c r="AC130" s="31"/>
      <c r="AD130" s="32"/>
      <c r="AE130" s="33"/>
    </row>
    <row r="131" spans="7:31">
      <c r="G131" s="158"/>
      <c r="H131" s="23" t="s">
        <v>224</v>
      </c>
      <c r="L131" s="260"/>
      <c r="M131" s="23" t="s">
        <v>249</v>
      </c>
      <c r="U131" s="30"/>
      <c r="V131" s="31"/>
      <c r="W131" s="31"/>
      <c r="X131" s="31"/>
      <c r="Y131" s="31"/>
      <c r="Z131" s="31"/>
      <c r="AA131" s="31"/>
      <c r="AB131" s="31"/>
      <c r="AC131" s="31"/>
      <c r="AD131" s="32"/>
      <c r="AE131" s="33"/>
    </row>
    <row r="132" spans="7:31">
      <c r="U132" s="30"/>
      <c r="V132" s="31"/>
      <c r="W132" s="31"/>
      <c r="X132" s="31"/>
      <c r="Y132" s="31"/>
      <c r="Z132" s="31"/>
      <c r="AA132" s="31"/>
      <c r="AB132" s="31"/>
      <c r="AC132" s="31"/>
      <c r="AD132" s="32"/>
      <c r="AE132" s="33"/>
    </row>
    <row r="133" spans="7:31">
      <c r="G133" s="259"/>
      <c r="U133" s="30"/>
      <c r="V133" s="31"/>
      <c r="W133" s="31"/>
      <c r="X133" s="31"/>
      <c r="Y133" s="31"/>
      <c r="Z133" s="31"/>
      <c r="AA133" s="31"/>
      <c r="AB133" s="31"/>
      <c r="AC133" s="31"/>
      <c r="AD133" s="32"/>
      <c r="AE133" s="33"/>
    </row>
    <row r="134" spans="7:31">
      <c r="U134" s="30"/>
      <c r="V134" s="31"/>
      <c r="W134" s="31"/>
      <c r="X134" s="31"/>
      <c r="Y134" s="31"/>
      <c r="Z134" s="31"/>
      <c r="AA134" s="31"/>
      <c r="AB134" s="31"/>
      <c r="AC134" s="31"/>
      <c r="AD134" s="32"/>
      <c r="AE134" s="33"/>
    </row>
    <row r="135" spans="7:31">
      <c r="U135" s="30"/>
      <c r="V135" s="31"/>
      <c r="W135" s="31"/>
      <c r="X135" s="31"/>
      <c r="Y135" s="31"/>
      <c r="Z135" s="31"/>
      <c r="AA135" s="31"/>
      <c r="AB135" s="31"/>
      <c r="AC135" s="31"/>
      <c r="AD135" s="32"/>
      <c r="AE135" s="33"/>
    </row>
    <row r="136" spans="7:31">
      <c r="U136" s="30"/>
      <c r="V136" s="31"/>
      <c r="W136" s="31"/>
      <c r="X136" s="31"/>
      <c r="Y136" s="31"/>
      <c r="Z136" s="31"/>
      <c r="AA136" s="31"/>
      <c r="AB136" s="31"/>
      <c r="AC136" s="31"/>
      <c r="AD136" s="32"/>
      <c r="AE136" s="33"/>
    </row>
    <row r="137" spans="7:31">
      <c r="U137" s="30"/>
      <c r="V137" s="31"/>
      <c r="W137" s="31"/>
      <c r="X137" s="31"/>
      <c r="Y137" s="31"/>
      <c r="Z137" s="31"/>
      <c r="AA137" s="31"/>
      <c r="AB137" s="31"/>
      <c r="AC137" s="31"/>
      <c r="AD137" s="32"/>
      <c r="AE137" s="33"/>
    </row>
    <row r="138" spans="7:31">
      <c r="U138" s="30"/>
      <c r="V138" s="31"/>
      <c r="W138" s="31"/>
      <c r="X138" s="31"/>
      <c r="Y138" s="31"/>
      <c r="Z138" s="31"/>
      <c r="AA138" s="31"/>
      <c r="AB138" s="31"/>
      <c r="AC138" s="31"/>
      <c r="AD138" s="32"/>
      <c r="AE138" s="33"/>
    </row>
    <row r="139" spans="7:31">
      <c r="U139" s="30"/>
      <c r="V139" s="31"/>
      <c r="W139" s="31"/>
      <c r="X139" s="31"/>
      <c r="Y139" s="31"/>
      <c r="Z139" s="31"/>
      <c r="AA139" s="31"/>
      <c r="AB139" s="31"/>
      <c r="AC139" s="31"/>
      <c r="AD139" s="32"/>
      <c r="AE139" s="33"/>
    </row>
    <row r="140" spans="7:31">
      <c r="U140" s="30"/>
      <c r="V140" s="31"/>
      <c r="W140" s="31"/>
      <c r="X140" s="31"/>
      <c r="Y140" s="31"/>
      <c r="Z140" s="31"/>
      <c r="AA140" s="31"/>
      <c r="AB140" s="31"/>
      <c r="AC140" s="31"/>
      <c r="AD140" s="32"/>
      <c r="AE140" s="33"/>
    </row>
    <row r="141" spans="7:31">
      <c r="U141" s="30"/>
      <c r="V141" s="31"/>
      <c r="W141" s="31"/>
      <c r="X141" s="31"/>
      <c r="Y141" s="31"/>
      <c r="Z141" s="31"/>
      <c r="AA141" s="31"/>
      <c r="AB141" s="31"/>
      <c r="AC141" s="31"/>
      <c r="AD141" s="32"/>
      <c r="AE141" s="33"/>
    </row>
    <row r="142" spans="7:31">
      <c r="U142" s="30"/>
      <c r="V142" s="31"/>
      <c r="W142" s="31"/>
      <c r="X142" s="31"/>
      <c r="Y142" s="31"/>
      <c r="Z142" s="31"/>
      <c r="AA142" s="31"/>
      <c r="AB142" s="31"/>
      <c r="AC142" s="31"/>
      <c r="AD142" s="32"/>
      <c r="AE142" s="33"/>
    </row>
    <row r="143" spans="7:31">
      <c r="U143" s="30"/>
      <c r="V143" s="31"/>
      <c r="W143" s="31"/>
      <c r="X143" s="31"/>
      <c r="Y143" s="31"/>
      <c r="Z143" s="31"/>
      <c r="AA143" s="31"/>
      <c r="AB143" s="31"/>
      <c r="AC143" s="31"/>
      <c r="AD143" s="32"/>
      <c r="AE143" s="33"/>
    </row>
    <row r="144" spans="7:31">
      <c r="U144" s="30"/>
      <c r="V144" s="31"/>
      <c r="W144" s="31"/>
      <c r="X144" s="31"/>
      <c r="Y144" s="31"/>
      <c r="Z144" s="31"/>
      <c r="AA144" s="31"/>
      <c r="AB144" s="31"/>
      <c r="AC144" s="31"/>
      <c r="AD144" s="32"/>
      <c r="AE144" s="33"/>
    </row>
    <row r="145" spans="21:31">
      <c r="U145" s="30"/>
      <c r="V145" s="31"/>
      <c r="W145" s="31"/>
      <c r="X145" s="31"/>
      <c r="Y145" s="31"/>
      <c r="Z145" s="31"/>
      <c r="AA145" s="31"/>
      <c r="AB145" s="31"/>
      <c r="AC145" s="31"/>
      <c r="AD145" s="32"/>
      <c r="AE145" s="33"/>
    </row>
    <row r="146" spans="21:31">
      <c r="U146" s="30"/>
      <c r="V146" s="31"/>
      <c r="W146" s="31"/>
      <c r="X146" s="31"/>
      <c r="Y146" s="31"/>
      <c r="Z146" s="31"/>
      <c r="AA146" s="31"/>
      <c r="AB146" s="31"/>
      <c r="AC146" s="31"/>
      <c r="AD146" s="32"/>
      <c r="AE146" s="33"/>
    </row>
    <row r="147" spans="21:31">
      <c r="U147" s="30"/>
      <c r="V147" s="31"/>
      <c r="W147" s="31"/>
      <c r="X147" s="31"/>
      <c r="Y147" s="31"/>
      <c r="Z147" s="31"/>
      <c r="AA147" s="31"/>
      <c r="AB147" s="31"/>
      <c r="AC147" s="31"/>
      <c r="AD147" s="32"/>
      <c r="AE147" s="33"/>
    </row>
    <row r="148" spans="21:31">
      <c r="U148" s="30"/>
      <c r="V148" s="31"/>
      <c r="W148" s="31"/>
      <c r="X148" s="31"/>
      <c r="Y148" s="31"/>
      <c r="Z148" s="31"/>
      <c r="AA148" s="31"/>
      <c r="AB148" s="31"/>
      <c r="AC148" s="31"/>
      <c r="AD148" s="32"/>
      <c r="AE148" s="33"/>
    </row>
    <row r="149" spans="21:31">
      <c r="U149" s="30"/>
      <c r="V149" s="31"/>
      <c r="W149" s="31"/>
      <c r="X149" s="31"/>
      <c r="Y149" s="31"/>
      <c r="Z149" s="31"/>
      <c r="AA149" s="31"/>
      <c r="AB149" s="31"/>
      <c r="AC149" s="31"/>
      <c r="AD149" s="32"/>
      <c r="AE149" s="33"/>
    </row>
    <row r="150" spans="21:31">
      <c r="U150" s="30"/>
      <c r="V150" s="31"/>
      <c r="W150" s="31"/>
      <c r="X150" s="31"/>
      <c r="Y150" s="31"/>
      <c r="Z150" s="31"/>
      <c r="AA150" s="31"/>
      <c r="AB150" s="31"/>
      <c r="AC150" s="31"/>
      <c r="AD150" s="32"/>
      <c r="AE150" s="33"/>
    </row>
    <row r="151" spans="21:31">
      <c r="U151" s="30"/>
      <c r="V151" s="31"/>
      <c r="W151" s="31"/>
      <c r="X151" s="31"/>
      <c r="Y151" s="31"/>
      <c r="Z151" s="31"/>
      <c r="AA151" s="31"/>
      <c r="AB151" s="31"/>
      <c r="AC151" s="31"/>
      <c r="AD151" s="32"/>
      <c r="AE151" s="33"/>
    </row>
    <row r="152" spans="21:31">
      <c r="U152" s="30"/>
      <c r="V152" s="31"/>
      <c r="W152" s="31"/>
      <c r="X152" s="31"/>
      <c r="Y152" s="31"/>
      <c r="Z152" s="31"/>
      <c r="AA152" s="31"/>
      <c r="AB152" s="31"/>
      <c r="AC152" s="31"/>
      <c r="AD152" s="32"/>
      <c r="AE152" s="33"/>
    </row>
    <row r="153" spans="21:31">
      <c r="U153" s="30"/>
      <c r="V153" s="31"/>
      <c r="W153" s="31"/>
      <c r="X153" s="31"/>
      <c r="Y153" s="31"/>
      <c r="Z153" s="31"/>
      <c r="AA153" s="31"/>
      <c r="AB153" s="31"/>
      <c r="AC153" s="31"/>
      <c r="AD153" s="32"/>
      <c r="AE153" s="33"/>
    </row>
    <row r="154" spans="21:31">
      <c r="U154" s="30"/>
      <c r="V154" s="31"/>
      <c r="W154" s="31"/>
      <c r="X154" s="31"/>
      <c r="Y154" s="31"/>
      <c r="Z154" s="31"/>
      <c r="AA154" s="31"/>
      <c r="AB154" s="31"/>
      <c r="AC154" s="31"/>
      <c r="AD154" s="32"/>
      <c r="AE154" s="33"/>
    </row>
    <row r="155" spans="21:31">
      <c r="U155" s="30"/>
      <c r="V155" s="31"/>
      <c r="W155" s="31"/>
      <c r="X155" s="31"/>
      <c r="Y155" s="31"/>
      <c r="Z155" s="31"/>
      <c r="AA155" s="31"/>
      <c r="AB155" s="31"/>
      <c r="AC155" s="31"/>
      <c r="AD155" s="32"/>
      <c r="AE155" s="33"/>
    </row>
    <row r="156" spans="21:31">
      <c r="U156" s="30"/>
      <c r="V156" s="31"/>
      <c r="W156" s="31"/>
      <c r="X156" s="31"/>
      <c r="Y156" s="31"/>
      <c r="Z156" s="31"/>
      <c r="AA156" s="31"/>
      <c r="AB156" s="31"/>
      <c r="AC156" s="31"/>
      <c r="AD156" s="32"/>
      <c r="AE156" s="33"/>
    </row>
    <row r="157" spans="21:31">
      <c r="U157" s="30"/>
      <c r="V157" s="31"/>
      <c r="W157" s="31"/>
      <c r="X157" s="31"/>
      <c r="Y157" s="31"/>
      <c r="Z157" s="31"/>
      <c r="AA157" s="31"/>
      <c r="AB157" s="31"/>
      <c r="AC157" s="31"/>
      <c r="AD157" s="32"/>
      <c r="AE157" s="33"/>
    </row>
    <row r="158" spans="21:31">
      <c r="U158" s="30"/>
      <c r="V158" s="31"/>
      <c r="W158" s="31"/>
      <c r="X158" s="31"/>
      <c r="Y158" s="31"/>
      <c r="Z158" s="31"/>
      <c r="AA158" s="31"/>
      <c r="AB158" s="31"/>
      <c r="AC158" s="31"/>
      <c r="AD158" s="32"/>
      <c r="AE158" s="33"/>
    </row>
    <row r="159" spans="21:31">
      <c r="U159" s="30"/>
      <c r="V159" s="31"/>
      <c r="W159" s="31"/>
      <c r="X159" s="31"/>
      <c r="Y159" s="31"/>
      <c r="Z159" s="31"/>
      <c r="AA159" s="31"/>
      <c r="AB159" s="31"/>
      <c r="AC159" s="31"/>
      <c r="AD159" s="32"/>
      <c r="AE159" s="33"/>
    </row>
    <row r="160" spans="21:31">
      <c r="U160" s="30"/>
      <c r="V160" s="31"/>
      <c r="W160" s="31"/>
      <c r="X160" s="31"/>
      <c r="Y160" s="31"/>
      <c r="Z160" s="31"/>
      <c r="AA160" s="31"/>
      <c r="AB160" s="31"/>
      <c r="AC160" s="31"/>
      <c r="AD160" s="32"/>
      <c r="AE160" s="33"/>
    </row>
    <row r="161" spans="21:31">
      <c r="U161" s="30"/>
      <c r="V161" s="31"/>
      <c r="W161" s="31"/>
      <c r="X161" s="31"/>
      <c r="Y161" s="31"/>
      <c r="Z161" s="31"/>
      <c r="AA161" s="31"/>
      <c r="AB161" s="31"/>
      <c r="AC161" s="31"/>
      <c r="AD161" s="32"/>
      <c r="AE161" s="33"/>
    </row>
    <row r="162" spans="21:31">
      <c r="U162" s="30"/>
      <c r="V162" s="31"/>
      <c r="W162" s="31"/>
      <c r="X162" s="31"/>
      <c r="Y162" s="31"/>
      <c r="Z162" s="31"/>
      <c r="AA162" s="31"/>
      <c r="AB162" s="31"/>
      <c r="AC162" s="31"/>
      <c r="AD162" s="32"/>
      <c r="AE162" s="33"/>
    </row>
    <row r="163" spans="21:31">
      <c r="U163" s="30"/>
      <c r="V163" s="31"/>
      <c r="W163" s="31"/>
      <c r="X163" s="31"/>
      <c r="Y163" s="31"/>
      <c r="Z163" s="31"/>
      <c r="AA163" s="31"/>
      <c r="AB163" s="31"/>
      <c r="AC163" s="31"/>
      <c r="AD163" s="32"/>
      <c r="AE163" s="33"/>
    </row>
    <row r="164" spans="21:31">
      <c r="U164" s="30"/>
      <c r="V164" s="31"/>
      <c r="W164" s="31"/>
      <c r="X164" s="31"/>
      <c r="Y164" s="31"/>
      <c r="Z164" s="31"/>
      <c r="AA164" s="31"/>
      <c r="AB164" s="31"/>
      <c r="AC164" s="31"/>
      <c r="AD164" s="32"/>
      <c r="AE164" s="33"/>
    </row>
    <row r="165" spans="21:31">
      <c r="U165" s="30"/>
      <c r="V165" s="31"/>
      <c r="W165" s="31"/>
      <c r="X165" s="31"/>
      <c r="Y165" s="31"/>
      <c r="Z165" s="31"/>
      <c r="AA165" s="31"/>
      <c r="AB165" s="31"/>
      <c r="AC165" s="31"/>
      <c r="AD165" s="32"/>
      <c r="AE165" s="33"/>
    </row>
    <row r="166" spans="21:31">
      <c r="U166" s="30"/>
      <c r="V166" s="31"/>
      <c r="W166" s="31"/>
      <c r="X166" s="31"/>
      <c r="Y166" s="31"/>
      <c r="Z166" s="31"/>
      <c r="AA166" s="31"/>
      <c r="AB166" s="31"/>
      <c r="AC166" s="31"/>
      <c r="AD166" s="32"/>
      <c r="AE166" s="33"/>
    </row>
    <row r="167" spans="21:31">
      <c r="U167" s="30"/>
      <c r="V167" s="31"/>
      <c r="W167" s="31"/>
      <c r="X167" s="31"/>
      <c r="Y167" s="31"/>
      <c r="Z167" s="31"/>
      <c r="AA167" s="31"/>
      <c r="AB167" s="31"/>
      <c r="AC167" s="31"/>
      <c r="AD167" s="32"/>
      <c r="AE167" s="33"/>
    </row>
    <row r="168" spans="21:31">
      <c r="U168" s="30"/>
      <c r="V168" s="31"/>
      <c r="W168" s="31"/>
      <c r="X168" s="31"/>
      <c r="Y168" s="31"/>
      <c r="Z168" s="31"/>
      <c r="AA168" s="31"/>
      <c r="AB168" s="31"/>
      <c r="AC168" s="31"/>
      <c r="AD168" s="32"/>
      <c r="AE168" s="33"/>
    </row>
    <row r="169" spans="21:31">
      <c r="U169" s="30"/>
      <c r="V169" s="31"/>
      <c r="W169" s="31"/>
      <c r="X169" s="31"/>
      <c r="Y169" s="31"/>
      <c r="Z169" s="31"/>
      <c r="AA169" s="31"/>
      <c r="AB169" s="31"/>
      <c r="AC169" s="31"/>
      <c r="AD169" s="32"/>
      <c r="AE169" s="33"/>
    </row>
    <row r="170" spans="21:31">
      <c r="U170" s="30"/>
      <c r="V170" s="31"/>
      <c r="W170" s="31"/>
      <c r="X170" s="31"/>
      <c r="Y170" s="31"/>
      <c r="Z170" s="31"/>
      <c r="AA170" s="31"/>
      <c r="AB170" s="31"/>
      <c r="AC170" s="31"/>
      <c r="AD170" s="32"/>
      <c r="AE170" s="33"/>
    </row>
    <row r="171" spans="21:31">
      <c r="U171" s="30"/>
      <c r="V171" s="31"/>
      <c r="W171" s="31"/>
      <c r="X171" s="31"/>
      <c r="Y171" s="31"/>
      <c r="Z171" s="31"/>
      <c r="AA171" s="31"/>
      <c r="AB171" s="31"/>
      <c r="AC171" s="31"/>
      <c r="AD171" s="32"/>
      <c r="AE171" s="33"/>
    </row>
    <row r="172" spans="21:31">
      <c r="U172" s="30"/>
      <c r="V172" s="31"/>
      <c r="W172" s="31"/>
      <c r="X172" s="31"/>
      <c r="Y172" s="31"/>
      <c r="Z172" s="31"/>
      <c r="AA172" s="31"/>
      <c r="AB172" s="31"/>
      <c r="AC172" s="31"/>
      <c r="AD172" s="32"/>
      <c r="AE172" s="33"/>
    </row>
    <row r="173" spans="21:31">
      <c r="U173" s="30"/>
      <c r="V173" s="31"/>
      <c r="W173" s="31"/>
      <c r="X173" s="31"/>
      <c r="Y173" s="31"/>
      <c r="Z173" s="31"/>
      <c r="AA173" s="31"/>
      <c r="AB173" s="31"/>
      <c r="AC173" s="31"/>
      <c r="AD173" s="32"/>
      <c r="AE173" s="33"/>
    </row>
    <row r="174" spans="21:31">
      <c r="U174" s="30"/>
      <c r="V174" s="31"/>
      <c r="W174" s="31"/>
      <c r="X174" s="31"/>
      <c r="Y174" s="31"/>
      <c r="Z174" s="31"/>
      <c r="AA174" s="31"/>
      <c r="AB174" s="31"/>
      <c r="AC174" s="31"/>
      <c r="AD174" s="32"/>
      <c r="AE174" s="33"/>
    </row>
    <row r="175" spans="21:31">
      <c r="U175" s="30"/>
      <c r="V175" s="31"/>
      <c r="W175" s="31"/>
      <c r="X175" s="31"/>
      <c r="Y175" s="31"/>
      <c r="Z175" s="31"/>
      <c r="AA175" s="31"/>
      <c r="AB175" s="31"/>
      <c r="AC175" s="31"/>
      <c r="AD175" s="32"/>
      <c r="AE175" s="33"/>
    </row>
    <row r="176" spans="21:31">
      <c r="U176" s="30"/>
      <c r="V176" s="31"/>
      <c r="W176" s="31"/>
      <c r="X176" s="31"/>
      <c r="Y176" s="31"/>
      <c r="Z176" s="31"/>
      <c r="AA176" s="31"/>
      <c r="AB176" s="31"/>
      <c r="AC176" s="31"/>
      <c r="AD176" s="32"/>
      <c r="AE176" s="33"/>
    </row>
    <row r="177" spans="21:31">
      <c r="U177" s="30"/>
      <c r="V177" s="31"/>
      <c r="W177" s="31"/>
      <c r="X177" s="31"/>
      <c r="Y177" s="31"/>
      <c r="Z177" s="31"/>
      <c r="AA177" s="31"/>
      <c r="AB177" s="31"/>
      <c r="AC177" s="31"/>
      <c r="AD177" s="32"/>
      <c r="AE177" s="33"/>
    </row>
    <row r="178" spans="21:31">
      <c r="U178" s="30"/>
      <c r="V178" s="31"/>
      <c r="W178" s="31"/>
      <c r="X178" s="31"/>
      <c r="Y178" s="31"/>
      <c r="Z178" s="31"/>
      <c r="AA178" s="31"/>
      <c r="AB178" s="31"/>
      <c r="AC178" s="31"/>
      <c r="AD178" s="32"/>
      <c r="AE178" s="33"/>
    </row>
    <row r="179" spans="21:31">
      <c r="U179" s="30"/>
      <c r="V179" s="31"/>
      <c r="W179" s="31"/>
      <c r="X179" s="31"/>
      <c r="Y179" s="31"/>
      <c r="Z179" s="31"/>
      <c r="AA179" s="31"/>
      <c r="AB179" s="31"/>
      <c r="AC179" s="31"/>
      <c r="AD179" s="32"/>
      <c r="AE179" s="33"/>
    </row>
    <row r="180" spans="21:31">
      <c r="U180" s="30"/>
      <c r="V180" s="31"/>
      <c r="W180" s="31"/>
      <c r="X180" s="31"/>
      <c r="Y180" s="31"/>
      <c r="Z180" s="31"/>
      <c r="AA180" s="31"/>
      <c r="AB180" s="31"/>
      <c r="AC180" s="31"/>
      <c r="AD180" s="32"/>
      <c r="AE180" s="33"/>
    </row>
    <row r="181" spans="21:31">
      <c r="U181" s="30"/>
      <c r="V181" s="31"/>
      <c r="W181" s="31"/>
      <c r="X181" s="31"/>
      <c r="Y181" s="31"/>
      <c r="Z181" s="31"/>
      <c r="AA181" s="31"/>
      <c r="AB181" s="31"/>
      <c r="AC181" s="31"/>
      <c r="AD181" s="32"/>
      <c r="AE181" s="33"/>
    </row>
    <row r="182" spans="21:31">
      <c r="U182" s="30"/>
      <c r="V182" s="31"/>
      <c r="W182" s="31"/>
      <c r="X182" s="31"/>
      <c r="Y182" s="31"/>
      <c r="Z182" s="31"/>
      <c r="AA182" s="31"/>
      <c r="AB182" s="31"/>
      <c r="AC182" s="31"/>
      <c r="AD182" s="32"/>
      <c r="AE182" s="33"/>
    </row>
    <row r="183" spans="21:31">
      <c r="U183" s="30"/>
      <c r="V183" s="31"/>
      <c r="W183" s="31"/>
      <c r="X183" s="31"/>
      <c r="Y183" s="31"/>
      <c r="Z183" s="31"/>
      <c r="AA183" s="31"/>
      <c r="AB183" s="31"/>
      <c r="AC183" s="31"/>
      <c r="AD183" s="32"/>
      <c r="AE183" s="33"/>
    </row>
    <row r="184" spans="21:31">
      <c r="U184" s="30"/>
      <c r="V184" s="31"/>
      <c r="W184" s="31"/>
      <c r="X184" s="31"/>
      <c r="Y184" s="31"/>
      <c r="Z184" s="31"/>
      <c r="AA184" s="31"/>
      <c r="AB184" s="31"/>
      <c r="AC184" s="31"/>
      <c r="AD184" s="32"/>
      <c r="AE184" s="33"/>
    </row>
    <row r="185" spans="21:31">
      <c r="U185" s="30"/>
      <c r="V185" s="31"/>
      <c r="W185" s="31"/>
      <c r="X185" s="31"/>
      <c r="Y185" s="31"/>
      <c r="Z185" s="31"/>
      <c r="AA185" s="31"/>
      <c r="AB185" s="31"/>
      <c r="AC185" s="31"/>
      <c r="AD185" s="32"/>
      <c r="AE185" s="33"/>
    </row>
    <row r="186" spans="21:31">
      <c r="U186" s="30"/>
      <c r="V186" s="31"/>
      <c r="W186" s="31"/>
      <c r="X186" s="31"/>
      <c r="Y186" s="31"/>
      <c r="Z186" s="31"/>
      <c r="AA186" s="31"/>
      <c r="AB186" s="31"/>
      <c r="AC186" s="31"/>
      <c r="AD186" s="32"/>
      <c r="AE186" s="33"/>
    </row>
    <row r="187" spans="21:31">
      <c r="U187" s="30"/>
      <c r="V187" s="31"/>
      <c r="W187" s="31"/>
      <c r="X187" s="31"/>
      <c r="Y187" s="31"/>
      <c r="Z187" s="31"/>
      <c r="AA187" s="31"/>
      <c r="AB187" s="31"/>
      <c r="AC187" s="31"/>
      <c r="AD187" s="32"/>
      <c r="AE187" s="33"/>
    </row>
    <row r="188" spans="21:31">
      <c r="U188" s="30"/>
      <c r="V188" s="31"/>
      <c r="W188" s="31"/>
      <c r="X188" s="31"/>
      <c r="Y188" s="31"/>
      <c r="Z188" s="31"/>
      <c r="AA188" s="31"/>
      <c r="AB188" s="31"/>
      <c r="AC188" s="31"/>
      <c r="AD188" s="32"/>
      <c r="AE188" s="33"/>
    </row>
    <row r="189" spans="21:31">
      <c r="U189" s="30"/>
      <c r="V189" s="31"/>
      <c r="W189" s="31"/>
      <c r="X189" s="31"/>
      <c r="Y189" s="31"/>
      <c r="Z189" s="31"/>
      <c r="AA189" s="31"/>
      <c r="AB189" s="31"/>
      <c r="AC189" s="31"/>
      <c r="AD189" s="32"/>
      <c r="AE189" s="33"/>
    </row>
    <row r="190" spans="21:31">
      <c r="U190" s="30"/>
      <c r="V190" s="31"/>
      <c r="W190" s="31"/>
      <c r="X190" s="31"/>
      <c r="Y190" s="31"/>
      <c r="Z190" s="31"/>
      <c r="AA190" s="31"/>
      <c r="AB190" s="31"/>
      <c r="AC190" s="31"/>
      <c r="AD190" s="32"/>
      <c r="AE190" s="33"/>
    </row>
    <row r="191" spans="21:31">
      <c r="U191" s="30"/>
      <c r="V191" s="31"/>
      <c r="W191" s="31"/>
      <c r="X191" s="31"/>
      <c r="Y191" s="31"/>
      <c r="Z191" s="31"/>
      <c r="AA191" s="31"/>
      <c r="AB191" s="31"/>
      <c r="AC191" s="31"/>
      <c r="AD191" s="32"/>
      <c r="AE191" s="33"/>
    </row>
    <row r="192" spans="21:31">
      <c r="U192" s="30"/>
      <c r="V192" s="31"/>
      <c r="W192" s="31"/>
      <c r="X192" s="31"/>
      <c r="Y192" s="31"/>
      <c r="Z192" s="31"/>
      <c r="AA192" s="31"/>
      <c r="AB192" s="31"/>
      <c r="AC192" s="31"/>
      <c r="AD192" s="32"/>
      <c r="AE192" s="33"/>
    </row>
    <row r="193" spans="21:31">
      <c r="U193" s="30"/>
      <c r="V193" s="31"/>
      <c r="W193" s="31"/>
      <c r="X193" s="31"/>
      <c r="Y193" s="31"/>
      <c r="Z193" s="31"/>
      <c r="AA193" s="31"/>
      <c r="AB193" s="31"/>
      <c r="AC193" s="31"/>
      <c r="AD193" s="32"/>
      <c r="AE193" s="33"/>
    </row>
    <row r="194" spans="21:31">
      <c r="U194" s="30"/>
      <c r="V194" s="31"/>
      <c r="W194" s="31"/>
      <c r="X194" s="31"/>
      <c r="Y194" s="31"/>
      <c r="Z194" s="31"/>
      <c r="AA194" s="31"/>
      <c r="AB194" s="31"/>
      <c r="AC194" s="31"/>
      <c r="AD194" s="32"/>
      <c r="AE194" s="33"/>
    </row>
    <row r="195" spans="21:31">
      <c r="U195" s="30"/>
      <c r="V195" s="31"/>
      <c r="W195" s="31"/>
      <c r="X195" s="31"/>
      <c r="Y195" s="31"/>
      <c r="Z195" s="31"/>
      <c r="AA195" s="31"/>
      <c r="AB195" s="31"/>
      <c r="AC195" s="31"/>
      <c r="AD195" s="32"/>
      <c r="AE195" s="33"/>
    </row>
    <row r="196" spans="21:31">
      <c r="U196" s="30"/>
      <c r="V196" s="31"/>
      <c r="W196" s="31"/>
      <c r="X196" s="31"/>
      <c r="Y196" s="31"/>
      <c r="Z196" s="31"/>
      <c r="AA196" s="31"/>
      <c r="AB196" s="31"/>
      <c r="AC196" s="31"/>
      <c r="AD196" s="32"/>
      <c r="AE196" s="33"/>
    </row>
    <row r="197" spans="21:31">
      <c r="U197" s="30"/>
      <c r="V197" s="31"/>
      <c r="W197" s="31"/>
      <c r="X197" s="31"/>
      <c r="Y197" s="31"/>
      <c r="Z197" s="31"/>
      <c r="AA197" s="31"/>
      <c r="AB197" s="31"/>
      <c r="AC197" s="31"/>
      <c r="AD197" s="32"/>
      <c r="AE197" s="33"/>
    </row>
    <row r="198" spans="21:31">
      <c r="U198" s="30"/>
      <c r="V198" s="31"/>
      <c r="W198" s="31"/>
      <c r="X198" s="31"/>
      <c r="Y198" s="31"/>
      <c r="Z198" s="31"/>
      <c r="AA198" s="31"/>
      <c r="AB198" s="31"/>
      <c r="AC198" s="31"/>
      <c r="AD198" s="32"/>
      <c r="AE198" s="33"/>
    </row>
    <row r="199" spans="21:31">
      <c r="U199" s="30"/>
      <c r="V199" s="31"/>
      <c r="W199" s="31"/>
      <c r="X199" s="31"/>
      <c r="Y199" s="31"/>
      <c r="Z199" s="31"/>
      <c r="AA199" s="31"/>
      <c r="AB199" s="31"/>
      <c r="AC199" s="31"/>
      <c r="AD199" s="32"/>
      <c r="AE199" s="33"/>
    </row>
  </sheetData>
  <mergeCells count="3">
    <mergeCell ref="G4:M4"/>
    <mergeCell ref="N4:T4"/>
    <mergeCell ref="U4:AE4"/>
  </mergeCells>
  <conditionalFormatting sqref="T115:T121">
    <cfRule type="top10" dxfId="111" priority="278" percent="1" rank="5"/>
    <cfRule type="top10" dxfId="110" priority="279" percent="1" bottom="1" rank="5"/>
  </conditionalFormatting>
  <conditionalFormatting sqref="H6:H121">
    <cfRule type="top10" dxfId="109" priority="105" percent="1" bottom="1" rank="5"/>
    <cfRule type="top10" dxfId="108" priority="106" percent="1" rank="5"/>
  </conditionalFormatting>
  <conditionalFormatting sqref="H6:H121">
    <cfRule type="top10" dxfId="107" priority="103" percent="1" bottom="1" rank="1"/>
    <cfRule type="top10" dxfId="106" priority="104" percent="1" rank="1"/>
  </conditionalFormatting>
  <conditionalFormatting sqref="I6:I121">
    <cfRule type="top10" dxfId="105" priority="101" percent="1" bottom="1" rank="5"/>
    <cfRule type="top10" dxfId="104" priority="102" percent="1" rank="5"/>
  </conditionalFormatting>
  <conditionalFormatting sqref="I6:I121">
    <cfRule type="top10" dxfId="103" priority="99" percent="1" bottom="1" rank="1"/>
    <cfRule type="top10" dxfId="102" priority="100" percent="1" rank="1"/>
  </conditionalFormatting>
  <conditionalFormatting sqref="J6:J121">
    <cfRule type="top10" dxfId="101" priority="97" percent="1" bottom="1" rank="5"/>
    <cfRule type="top10" dxfId="100" priority="98" percent="1" rank="5"/>
  </conditionalFormatting>
  <conditionalFormatting sqref="J6:J121">
    <cfRule type="top10" dxfId="99" priority="95" percent="1" bottom="1" rank="1"/>
    <cfRule type="top10" dxfId="98" priority="96" percent="1" rank="1"/>
  </conditionalFormatting>
  <conditionalFormatting sqref="M6:M121">
    <cfRule type="top10" dxfId="97" priority="89" percent="1" bottom="1" rank="5"/>
    <cfRule type="top10" dxfId="96" priority="90" percent="1" rank="5"/>
  </conditionalFormatting>
  <conditionalFormatting sqref="M6:M121">
    <cfRule type="top10" dxfId="95" priority="87" percent="1" bottom="1" rank="1"/>
    <cfRule type="top10" dxfId="94" priority="88" percent="1" rank="1"/>
  </conditionalFormatting>
  <conditionalFormatting sqref="O6:O121">
    <cfRule type="top10" dxfId="93" priority="85" percent="1" bottom="1" rank="5"/>
    <cfRule type="top10" dxfId="92" priority="86" percent="1" rank="5"/>
  </conditionalFormatting>
  <conditionalFormatting sqref="O6:O121">
    <cfRule type="top10" dxfId="91" priority="83" percent="1" bottom="1" rank="1"/>
    <cfRule type="top10" dxfId="90" priority="84" percent="1" rank="1"/>
  </conditionalFormatting>
  <conditionalFormatting sqref="P6:P121">
    <cfRule type="top10" dxfId="89" priority="81" percent="1" bottom="1" rank="5"/>
    <cfRule type="top10" dxfId="88" priority="82" percent="1" rank="5"/>
  </conditionalFormatting>
  <conditionalFormatting sqref="P6:P121">
    <cfRule type="top10" dxfId="87" priority="79" percent="1" bottom="1" rank="1"/>
    <cfRule type="top10" dxfId="86" priority="80" percent="1" rank="1"/>
  </conditionalFormatting>
  <conditionalFormatting sqref="Q6:Q121">
    <cfRule type="top10" dxfId="85" priority="77" percent="1" bottom="1" rank="5"/>
    <cfRule type="top10" dxfId="84" priority="78" percent="1" rank="5"/>
  </conditionalFormatting>
  <conditionalFormatting sqref="Q6:Q121">
    <cfRule type="top10" dxfId="83" priority="75" percent="1" bottom="1" rank="1"/>
    <cfRule type="top10" dxfId="82" priority="76" percent="1" rank="1"/>
  </conditionalFormatting>
  <conditionalFormatting sqref="T6:T114">
    <cfRule type="top10" dxfId="81" priority="65" percent="1" bottom="1" rank="5"/>
    <cfRule type="top10" dxfId="80" priority="66" percent="1" rank="5"/>
  </conditionalFormatting>
  <conditionalFormatting sqref="T6:T114">
    <cfRule type="top10" dxfId="79" priority="63" percent="1" bottom="1" rank="1"/>
    <cfRule type="top10" dxfId="78" priority="64" percent="1" rank="1"/>
  </conditionalFormatting>
  <conditionalFormatting sqref="V6:V121">
    <cfRule type="top10" dxfId="77" priority="57" percent="1" bottom="1" rank="5"/>
    <cfRule type="top10" dxfId="76" priority="58" percent="1" rank="5"/>
  </conditionalFormatting>
  <conditionalFormatting sqref="V6:V121">
    <cfRule type="top10" dxfId="75" priority="55" percent="1" bottom="1" rank="1"/>
    <cfRule type="top10" dxfId="74" priority="56" percent="1" rank="1"/>
  </conditionalFormatting>
  <conditionalFormatting sqref="X6:X121">
    <cfRule type="top10" dxfId="73" priority="50" percent="1" rank="5"/>
  </conditionalFormatting>
  <conditionalFormatting sqref="X6:X121">
    <cfRule type="top10" dxfId="72" priority="48" percent="1" rank="1"/>
  </conditionalFormatting>
  <conditionalFormatting sqref="Y6:Y121">
    <cfRule type="top10" dxfId="71" priority="46" percent="1" rank="5"/>
  </conditionalFormatting>
  <conditionalFormatting sqref="Y6:Y121">
    <cfRule type="top10" dxfId="70" priority="44" percent="1" rank="1"/>
  </conditionalFormatting>
  <conditionalFormatting sqref="Z6:Z121">
    <cfRule type="top10" dxfId="69" priority="42" percent="1" rank="5"/>
  </conditionalFormatting>
  <conditionalFormatting sqref="Z6:Z121">
    <cfRule type="top10" dxfId="68" priority="41" percent="1" rank="1"/>
  </conditionalFormatting>
  <conditionalFormatting sqref="AA6:AA121">
    <cfRule type="top10" dxfId="67" priority="39" percent="1" bottom="1" rank="5"/>
    <cfRule type="top10" dxfId="66" priority="40" percent="1" rank="5"/>
  </conditionalFormatting>
  <conditionalFormatting sqref="AA6:AA121">
    <cfRule type="top10" dxfId="65" priority="37" percent="1" bottom="1" rank="1"/>
    <cfRule type="top10" dxfId="64" priority="38" percent="1" rank="1"/>
  </conditionalFormatting>
  <conditionalFormatting sqref="AB6:AB121">
    <cfRule type="top10" dxfId="63" priority="35" percent="1" bottom="1" rank="5"/>
    <cfRule type="top10" dxfId="62" priority="36" percent="1" rank="5"/>
  </conditionalFormatting>
  <conditionalFormatting sqref="AB6:AB121">
    <cfRule type="top10" dxfId="61" priority="33" percent="1" bottom="1" rank="1"/>
    <cfRule type="top10" dxfId="60" priority="34" percent="1" rank="1"/>
  </conditionalFormatting>
  <conditionalFormatting sqref="AC6:AC121">
    <cfRule type="top10" dxfId="59" priority="31" percent="1" bottom="1" rank="5"/>
    <cfRule type="top10" dxfId="58" priority="32" percent="1" rank="5"/>
  </conditionalFormatting>
  <conditionalFormatting sqref="AC6:AC121">
    <cfRule type="top10" dxfId="57" priority="29" percent="1" bottom="1" rank="1"/>
    <cfRule type="top10" dxfId="56" priority="30" percent="1" rank="1"/>
  </conditionalFormatting>
  <conditionalFormatting sqref="AD6:AD121">
    <cfRule type="top10" dxfId="55" priority="27" percent="1" bottom="1" rank="5"/>
    <cfRule type="top10" dxfId="54" priority="28" percent="1" rank="5"/>
  </conditionalFormatting>
  <conditionalFormatting sqref="AD6:AD121">
    <cfRule type="top10" dxfId="53" priority="25" percent="1" bottom="1" rank="1"/>
    <cfRule type="top10" dxfId="52" priority="26" percent="1" rank="1"/>
  </conditionalFormatting>
  <conditionalFormatting sqref="K6:K121">
    <cfRule type="cellIs" dxfId="51" priority="10" operator="greaterThan">
      <formula>35</formula>
    </cfRule>
    <cfRule type="top10" dxfId="50" priority="24" percent="1" rank="5"/>
  </conditionalFormatting>
  <conditionalFormatting sqref="K6:K121">
    <cfRule type="top10" dxfId="49" priority="23" percent="1" rank="1"/>
  </conditionalFormatting>
  <conditionalFormatting sqref="L6:L121">
    <cfRule type="top10" dxfId="48" priority="22" percent="1" rank="5"/>
  </conditionalFormatting>
  <conditionalFormatting sqref="L6:L121">
    <cfRule type="top10" dxfId="47" priority="21" percent="1" rank="1"/>
  </conditionalFormatting>
  <conditionalFormatting sqref="S6:S121">
    <cfRule type="top10" dxfId="46" priority="16" percent="1" rank="5"/>
  </conditionalFormatting>
  <conditionalFormatting sqref="S6:S121">
    <cfRule type="top10" dxfId="45" priority="15" percent="1" rank="1"/>
  </conditionalFormatting>
  <conditionalFormatting sqref="R6:R121">
    <cfRule type="cellIs" dxfId="44" priority="7" operator="greaterThan">
      <formula>35</formula>
    </cfRule>
    <cfRule type="top10" dxfId="43" priority="9" percent="1" rank="5"/>
  </conditionalFormatting>
  <conditionalFormatting sqref="R6:R121">
    <cfRule type="top10" dxfId="42" priority="8" percent="1" rank="1"/>
  </conditionalFormatting>
  <conditionalFormatting sqref="W6:W121">
    <cfRule type="cellIs" dxfId="41" priority="4" operator="greaterThan">
      <formula>35</formula>
    </cfRule>
    <cfRule type="top10" dxfId="40" priority="6" percent="1" rank="5"/>
  </conditionalFormatting>
  <conditionalFormatting sqref="W6:W121">
    <cfRule type="top10" dxfId="39" priority="5" percent="1" rank="1"/>
  </conditionalFormatting>
  <conditionalFormatting sqref="G6:G121">
    <cfRule type="top10" dxfId="38" priority="3" percent="1" bottom="1" rank="1"/>
  </conditionalFormatting>
  <conditionalFormatting sqref="N6:N121">
    <cfRule type="top10" dxfId="37" priority="2" percent="1" bottom="1" rank="1"/>
  </conditionalFormatting>
  <conditionalFormatting sqref="U6:U121">
    <cfRule type="top10" dxfId="36" priority="1" percent="1" bottom="1" rank="1"/>
  </conditionalFormatting>
  <pageMargins left="0.70866141732283472" right="0.70866141732283472" top="0.78740157480314965" bottom="0.78740157480314965" header="0.31496062992125984" footer="0.31496062992125984"/>
  <pageSetup paperSize="8" scale="61"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27"/>
  <sheetViews>
    <sheetView topLeftCell="D1" workbookViewId="0">
      <pane xSplit="3" ySplit="5" topLeftCell="G93" activePane="bottomRight" state="frozen"/>
      <selection activeCell="D1" sqref="D1"/>
      <selection pane="topRight" activeCell="G1" sqref="G1"/>
      <selection pane="bottomLeft" activeCell="D6" sqref="D6"/>
      <selection pane="bottomRight" activeCell="L134" sqref="L134"/>
    </sheetView>
  </sheetViews>
  <sheetFormatPr baseColWidth="10" defaultRowHeight="15"/>
  <cols>
    <col min="1" max="1" width="16.28515625" style="23" hidden="1" customWidth="1"/>
    <col min="2" max="3" width="12.5703125" style="23" hidden="1" customWidth="1"/>
    <col min="4" max="4" width="15.42578125" style="184" customWidth="1"/>
    <col min="5" max="5" width="10" style="125" customWidth="1"/>
    <col min="6" max="6" width="23.85546875" style="23" customWidth="1"/>
    <col min="7" max="7" width="5.140625" style="23" customWidth="1"/>
    <col min="8" max="18" width="6" style="23" customWidth="1"/>
    <col min="19" max="19" width="9.85546875" style="23" customWidth="1"/>
    <col min="20" max="31" width="7" style="23" customWidth="1"/>
    <col min="32" max="32" width="9.85546875" style="23" customWidth="1"/>
    <col min="33" max="33" width="9.7109375" style="23" customWidth="1"/>
    <col min="34" max="16384" width="11.42578125" style="23"/>
  </cols>
  <sheetData>
    <row r="1" spans="1:33" ht="23.25">
      <c r="A1" s="22"/>
      <c r="B1" s="22"/>
      <c r="C1" s="22"/>
      <c r="D1" s="22"/>
      <c r="E1" s="22"/>
      <c r="F1" s="22"/>
      <c r="G1" s="152" t="s">
        <v>246</v>
      </c>
    </row>
    <row r="3" spans="1:33" ht="15.75" thickBot="1"/>
    <row r="4" spans="1:33" ht="18.75">
      <c r="A4" s="131"/>
      <c r="B4" s="180"/>
      <c r="C4" s="180"/>
      <c r="D4" s="185"/>
      <c r="E4" s="132"/>
      <c r="F4" s="133"/>
      <c r="G4" s="365" t="s">
        <v>219</v>
      </c>
      <c r="H4" s="366"/>
      <c r="I4" s="366"/>
      <c r="J4" s="366"/>
      <c r="K4" s="366"/>
      <c r="L4" s="366"/>
      <c r="M4" s="366"/>
      <c r="N4" s="366"/>
      <c r="O4" s="366"/>
      <c r="P4" s="366"/>
      <c r="Q4" s="366"/>
      <c r="R4" s="366"/>
      <c r="S4" s="367"/>
      <c r="T4" s="365" t="s">
        <v>220</v>
      </c>
      <c r="U4" s="366"/>
      <c r="V4" s="366"/>
      <c r="W4" s="366"/>
      <c r="X4" s="366"/>
      <c r="Y4" s="366"/>
      <c r="Z4" s="366"/>
      <c r="AA4" s="366"/>
      <c r="AB4" s="366"/>
      <c r="AC4" s="366"/>
      <c r="AD4" s="366"/>
      <c r="AE4" s="366"/>
      <c r="AF4" s="367"/>
      <c r="AG4" s="127"/>
    </row>
    <row r="5" spans="1:33" ht="30.75" thickBot="1">
      <c r="A5" s="134" t="s">
        <v>178</v>
      </c>
      <c r="B5" s="181"/>
      <c r="C5" s="181"/>
      <c r="D5" s="187" t="s">
        <v>184</v>
      </c>
      <c r="E5" s="135" t="s">
        <v>196</v>
      </c>
      <c r="F5" s="136" t="s">
        <v>165</v>
      </c>
      <c r="G5" s="52" t="s">
        <v>203</v>
      </c>
      <c r="H5" s="53" t="s">
        <v>204</v>
      </c>
      <c r="I5" s="53" t="s">
        <v>205</v>
      </c>
      <c r="J5" s="53" t="s">
        <v>206</v>
      </c>
      <c r="K5" s="53" t="s">
        <v>207</v>
      </c>
      <c r="L5" s="53" t="s">
        <v>208</v>
      </c>
      <c r="M5" s="53" t="s">
        <v>209</v>
      </c>
      <c r="N5" s="53" t="s">
        <v>210</v>
      </c>
      <c r="O5" s="53" t="s">
        <v>211</v>
      </c>
      <c r="P5" s="53" t="s">
        <v>212</v>
      </c>
      <c r="Q5" s="53" t="s">
        <v>213</v>
      </c>
      <c r="R5" s="53" t="s">
        <v>214</v>
      </c>
      <c r="S5" s="54" t="s">
        <v>198</v>
      </c>
      <c r="T5" s="52" t="s">
        <v>203</v>
      </c>
      <c r="U5" s="53" t="s">
        <v>204</v>
      </c>
      <c r="V5" s="53" t="s">
        <v>205</v>
      </c>
      <c r="W5" s="53" t="s">
        <v>206</v>
      </c>
      <c r="X5" s="53" t="s">
        <v>207</v>
      </c>
      <c r="Y5" s="53" t="s">
        <v>208</v>
      </c>
      <c r="Z5" s="53" t="s">
        <v>209</v>
      </c>
      <c r="AA5" s="53" t="s">
        <v>210</v>
      </c>
      <c r="AB5" s="53" t="s">
        <v>211</v>
      </c>
      <c r="AC5" s="53" t="s">
        <v>212</v>
      </c>
      <c r="AD5" s="53" t="s">
        <v>213</v>
      </c>
      <c r="AE5" s="53" t="s">
        <v>214</v>
      </c>
      <c r="AF5" s="54" t="s">
        <v>199</v>
      </c>
      <c r="AG5" s="128" t="s">
        <v>183</v>
      </c>
    </row>
    <row r="6" spans="1:33" ht="15.75" thickBot="1">
      <c r="A6" s="146" t="s">
        <v>2</v>
      </c>
      <c r="B6" s="182">
        <v>339893</v>
      </c>
      <c r="C6" s="182">
        <v>5697490</v>
      </c>
      <c r="D6" s="186" t="str">
        <f>HYPERLINK("http://www.gis-rest.nrw.de/geocoding_map_client/?rw="&amp;B6&amp;"&amp;hw="&amp;C6,A6)</f>
        <v>10072</v>
      </c>
      <c r="E6" s="138">
        <v>603</v>
      </c>
      <c r="F6" s="147" t="s">
        <v>147</v>
      </c>
      <c r="G6" s="153">
        <v>2</v>
      </c>
      <c r="H6" s="154">
        <v>0</v>
      </c>
      <c r="I6" s="154">
        <v>1</v>
      </c>
      <c r="J6" s="154">
        <v>0</v>
      </c>
      <c r="K6" s="154">
        <v>0</v>
      </c>
      <c r="L6" s="154">
        <v>0</v>
      </c>
      <c r="M6" s="154">
        <v>0</v>
      </c>
      <c r="N6" s="154">
        <v>0</v>
      </c>
      <c r="O6" s="154">
        <v>0</v>
      </c>
      <c r="P6" s="154">
        <v>0</v>
      </c>
      <c r="Q6" s="154">
        <v>0</v>
      </c>
      <c r="R6" s="154">
        <v>0</v>
      </c>
      <c r="S6" s="261">
        <v>3</v>
      </c>
      <c r="T6" s="153">
        <v>2</v>
      </c>
      <c r="U6" s="154">
        <v>0</v>
      </c>
      <c r="V6" s="154">
        <v>0</v>
      </c>
      <c r="W6" s="154">
        <v>0</v>
      </c>
      <c r="X6" s="154">
        <v>0</v>
      </c>
      <c r="Y6" s="154">
        <v>0</v>
      </c>
      <c r="Z6" s="154">
        <v>0</v>
      </c>
      <c r="AA6" s="154">
        <v>0</v>
      </c>
      <c r="AB6" s="154">
        <v>0</v>
      </c>
      <c r="AC6" s="154">
        <v>0</v>
      </c>
      <c r="AD6" s="154">
        <v>0</v>
      </c>
      <c r="AE6" s="154">
        <v>0</v>
      </c>
      <c r="AF6" s="262">
        <v>2</v>
      </c>
      <c r="AG6" s="228">
        <v>5</v>
      </c>
    </row>
    <row r="7" spans="1:33" ht="15.75" thickBot="1">
      <c r="A7" s="148" t="s">
        <v>3</v>
      </c>
      <c r="B7" s="182">
        <v>345389</v>
      </c>
      <c r="C7" s="182">
        <v>5695094</v>
      </c>
      <c r="D7" s="186" t="str">
        <f t="shared" ref="D7:D70" si="0">HYPERLINK("http://www.gis-rest.nrw.de/geocoding_map_client/?rw="&amp;B7&amp;"&amp;hw="&amp;C7,A7)</f>
        <v>10090</v>
      </c>
      <c r="E7" s="140">
        <v>703</v>
      </c>
      <c r="F7" s="149" t="s">
        <v>151</v>
      </c>
      <c r="G7" s="155"/>
      <c r="H7" s="156"/>
      <c r="I7" s="156"/>
      <c r="J7" s="156"/>
      <c r="K7" s="156">
        <v>2</v>
      </c>
      <c r="L7" s="156">
        <v>0</v>
      </c>
      <c r="M7" s="156">
        <v>0</v>
      </c>
      <c r="N7" s="156">
        <v>0</v>
      </c>
      <c r="O7" s="156">
        <v>0</v>
      </c>
      <c r="P7" s="156">
        <v>0</v>
      </c>
      <c r="Q7" s="156">
        <v>0</v>
      </c>
      <c r="R7" s="156">
        <v>0</v>
      </c>
      <c r="S7" s="262">
        <v>2</v>
      </c>
      <c r="T7" s="155">
        <v>1</v>
      </c>
      <c r="U7" s="156">
        <v>0</v>
      </c>
      <c r="V7" s="156">
        <v>0</v>
      </c>
      <c r="W7" s="156">
        <v>0</v>
      </c>
      <c r="X7" s="156">
        <v>0</v>
      </c>
      <c r="Y7" s="156">
        <v>0</v>
      </c>
      <c r="Z7" s="156">
        <v>0</v>
      </c>
      <c r="AA7" s="156">
        <v>0</v>
      </c>
      <c r="AB7" s="156">
        <v>0</v>
      </c>
      <c r="AC7" s="156">
        <v>0</v>
      </c>
      <c r="AD7" s="156">
        <v>0</v>
      </c>
      <c r="AE7" s="156">
        <v>0</v>
      </c>
      <c r="AF7" s="262">
        <v>1</v>
      </c>
      <c r="AG7" s="228">
        <v>3</v>
      </c>
    </row>
    <row r="8" spans="1:33" ht="15.75" thickBot="1">
      <c r="A8" s="148" t="s">
        <v>4</v>
      </c>
      <c r="B8" s="182">
        <v>345941</v>
      </c>
      <c r="C8" s="182">
        <v>5692629</v>
      </c>
      <c r="D8" s="186" t="str">
        <f t="shared" si="0"/>
        <v>10112</v>
      </c>
      <c r="E8" s="140">
        <v>705</v>
      </c>
      <c r="F8" s="149" t="s">
        <v>153</v>
      </c>
      <c r="G8" s="155">
        <v>6</v>
      </c>
      <c r="H8" s="156">
        <v>3</v>
      </c>
      <c r="I8" s="156">
        <v>1</v>
      </c>
      <c r="J8" s="156">
        <v>0</v>
      </c>
      <c r="K8" s="156">
        <v>1</v>
      </c>
      <c r="L8" s="156"/>
      <c r="M8" s="156"/>
      <c r="N8" s="156"/>
      <c r="O8" s="156"/>
      <c r="P8" s="156"/>
      <c r="Q8" s="156"/>
      <c r="R8" s="156"/>
      <c r="S8" s="262">
        <v>11</v>
      </c>
      <c r="T8" s="155"/>
      <c r="U8" s="156"/>
      <c r="V8" s="156"/>
      <c r="W8" s="156"/>
      <c r="X8" s="156"/>
      <c r="Y8" s="156"/>
      <c r="Z8" s="156"/>
      <c r="AA8" s="156"/>
      <c r="AB8" s="156"/>
      <c r="AC8" s="156"/>
      <c r="AD8" s="156"/>
      <c r="AE8" s="156"/>
      <c r="AF8" s="262"/>
      <c r="AG8" s="228">
        <v>11</v>
      </c>
    </row>
    <row r="9" spans="1:33" ht="15.75" thickBot="1">
      <c r="A9" s="148" t="s">
        <v>5</v>
      </c>
      <c r="B9" s="182">
        <v>343072</v>
      </c>
      <c r="C9" s="182">
        <v>5694497</v>
      </c>
      <c r="D9" s="186" t="str">
        <f t="shared" si="0"/>
        <v>10124</v>
      </c>
      <c r="E9" s="140">
        <v>704</v>
      </c>
      <c r="F9" s="149" t="s">
        <v>152</v>
      </c>
      <c r="G9" s="155">
        <v>4</v>
      </c>
      <c r="H9" s="156">
        <v>2</v>
      </c>
      <c r="I9" s="156">
        <v>1</v>
      </c>
      <c r="J9" s="156">
        <v>1</v>
      </c>
      <c r="K9" s="156">
        <v>2</v>
      </c>
      <c r="L9" s="156"/>
      <c r="M9" s="156"/>
      <c r="N9" s="156"/>
      <c r="O9" s="156"/>
      <c r="P9" s="156"/>
      <c r="Q9" s="156"/>
      <c r="R9" s="156"/>
      <c r="S9" s="262">
        <v>10</v>
      </c>
      <c r="T9" s="155"/>
      <c r="U9" s="156"/>
      <c r="V9" s="156"/>
      <c r="W9" s="156"/>
      <c r="X9" s="156"/>
      <c r="Y9" s="156"/>
      <c r="Z9" s="156"/>
      <c r="AA9" s="156"/>
      <c r="AB9" s="156"/>
      <c r="AC9" s="156"/>
      <c r="AD9" s="156"/>
      <c r="AE9" s="156"/>
      <c r="AF9" s="262"/>
      <c r="AG9" s="228">
        <v>10</v>
      </c>
    </row>
    <row r="10" spans="1:33" ht="15.75" thickBot="1">
      <c r="A10" s="148" t="s">
        <v>6</v>
      </c>
      <c r="B10" s="182">
        <v>343637</v>
      </c>
      <c r="C10" s="182">
        <v>5692476</v>
      </c>
      <c r="D10" s="186" t="str">
        <f t="shared" si="0"/>
        <v>10199</v>
      </c>
      <c r="E10" s="140">
        <v>707</v>
      </c>
      <c r="F10" s="149" t="s">
        <v>154</v>
      </c>
      <c r="G10" s="155">
        <v>5</v>
      </c>
      <c r="H10" s="156">
        <v>3</v>
      </c>
      <c r="I10" s="156">
        <v>1</v>
      </c>
      <c r="J10" s="156">
        <v>0</v>
      </c>
      <c r="K10" s="156">
        <v>1</v>
      </c>
      <c r="L10" s="156">
        <v>0</v>
      </c>
      <c r="M10" s="156">
        <v>1</v>
      </c>
      <c r="N10" s="156">
        <v>0</v>
      </c>
      <c r="O10" s="156">
        <v>0</v>
      </c>
      <c r="P10" s="156">
        <v>0</v>
      </c>
      <c r="Q10" s="156">
        <v>1</v>
      </c>
      <c r="R10" s="156"/>
      <c r="S10" s="262">
        <v>12</v>
      </c>
      <c r="T10" s="155"/>
      <c r="U10" s="156"/>
      <c r="V10" s="156"/>
      <c r="W10" s="156"/>
      <c r="X10" s="156"/>
      <c r="Y10" s="156"/>
      <c r="Z10" s="156"/>
      <c r="AA10" s="156"/>
      <c r="AB10" s="156"/>
      <c r="AC10" s="156"/>
      <c r="AD10" s="156"/>
      <c r="AE10" s="156"/>
      <c r="AF10" s="262"/>
      <c r="AG10" s="228">
        <v>12</v>
      </c>
    </row>
    <row r="11" spans="1:33" ht="15.75" thickBot="1">
      <c r="A11" s="148" t="s">
        <v>7</v>
      </c>
      <c r="B11" s="182">
        <v>339451</v>
      </c>
      <c r="C11" s="182">
        <v>5696724</v>
      </c>
      <c r="D11" s="186" t="str">
        <f t="shared" si="0"/>
        <v>10212</v>
      </c>
      <c r="E11" s="140">
        <v>604</v>
      </c>
      <c r="F11" s="149" t="s">
        <v>148</v>
      </c>
      <c r="G11" s="155">
        <v>5</v>
      </c>
      <c r="H11" s="156">
        <v>2</v>
      </c>
      <c r="I11" s="156">
        <v>1</v>
      </c>
      <c r="J11" s="156">
        <v>0</v>
      </c>
      <c r="K11" s="156">
        <v>1</v>
      </c>
      <c r="L11" s="156"/>
      <c r="M11" s="156"/>
      <c r="N11" s="156"/>
      <c r="O11" s="156"/>
      <c r="P11" s="156"/>
      <c r="Q11" s="156"/>
      <c r="R11" s="156"/>
      <c r="S11" s="262">
        <v>9</v>
      </c>
      <c r="T11" s="155"/>
      <c r="U11" s="156"/>
      <c r="V11" s="156"/>
      <c r="W11" s="156"/>
      <c r="X11" s="156"/>
      <c r="Y11" s="156"/>
      <c r="Z11" s="156"/>
      <c r="AA11" s="156"/>
      <c r="AB11" s="156"/>
      <c r="AC11" s="156"/>
      <c r="AD11" s="156"/>
      <c r="AE11" s="156"/>
      <c r="AF11" s="262"/>
      <c r="AG11" s="228">
        <v>9</v>
      </c>
    </row>
    <row r="12" spans="1:33" ht="15.75" thickBot="1">
      <c r="A12" s="148" t="s">
        <v>8</v>
      </c>
      <c r="B12" s="182">
        <v>343323</v>
      </c>
      <c r="C12" s="182">
        <v>5693599</v>
      </c>
      <c r="D12" s="186" t="str">
        <f t="shared" si="0"/>
        <v>10285</v>
      </c>
      <c r="E12" s="140">
        <v>707</v>
      </c>
      <c r="F12" s="149" t="s">
        <v>154</v>
      </c>
      <c r="G12" s="155">
        <v>8</v>
      </c>
      <c r="H12" s="156">
        <v>5</v>
      </c>
      <c r="I12" s="156">
        <v>3</v>
      </c>
      <c r="J12" s="156">
        <v>1</v>
      </c>
      <c r="K12" s="156"/>
      <c r="L12" s="156"/>
      <c r="M12" s="156"/>
      <c r="N12" s="156"/>
      <c r="O12" s="156"/>
      <c r="P12" s="156"/>
      <c r="Q12" s="156"/>
      <c r="R12" s="156"/>
      <c r="S12" s="262">
        <v>17</v>
      </c>
      <c r="T12" s="155"/>
      <c r="U12" s="156"/>
      <c r="V12" s="156"/>
      <c r="W12" s="156"/>
      <c r="X12" s="156"/>
      <c r="Y12" s="156"/>
      <c r="Z12" s="156"/>
      <c r="AA12" s="156"/>
      <c r="AB12" s="156"/>
      <c r="AC12" s="156"/>
      <c r="AD12" s="156"/>
      <c r="AE12" s="156"/>
      <c r="AF12" s="262"/>
      <c r="AG12" s="228">
        <v>17</v>
      </c>
    </row>
    <row r="13" spans="1:33" ht="15.75" thickBot="1">
      <c r="A13" s="148" t="s">
        <v>9</v>
      </c>
      <c r="B13" s="182">
        <v>340387</v>
      </c>
      <c r="C13" s="182">
        <v>5695471</v>
      </c>
      <c r="D13" s="186" t="str">
        <f t="shared" si="0"/>
        <v>10395</v>
      </c>
      <c r="E13" s="140">
        <v>604</v>
      </c>
      <c r="F13" s="149" t="s">
        <v>148</v>
      </c>
      <c r="G13" s="155"/>
      <c r="H13" s="156"/>
      <c r="I13" s="156"/>
      <c r="J13" s="156"/>
      <c r="K13" s="156">
        <v>0</v>
      </c>
      <c r="L13" s="156">
        <v>0</v>
      </c>
      <c r="M13" s="156">
        <v>0</v>
      </c>
      <c r="N13" s="156">
        <v>0</v>
      </c>
      <c r="O13" s="156">
        <v>0</v>
      </c>
      <c r="P13" s="156">
        <v>0</v>
      </c>
      <c r="Q13" s="156">
        <v>0</v>
      </c>
      <c r="R13" s="156">
        <v>0</v>
      </c>
      <c r="S13" s="262">
        <v>0</v>
      </c>
      <c r="T13" s="155">
        <v>2</v>
      </c>
      <c r="U13" s="156">
        <v>0</v>
      </c>
      <c r="V13" s="156">
        <v>0</v>
      </c>
      <c r="W13" s="156">
        <v>0</v>
      </c>
      <c r="X13" s="156">
        <v>0</v>
      </c>
      <c r="Y13" s="156">
        <v>0</v>
      </c>
      <c r="Z13" s="156">
        <v>0</v>
      </c>
      <c r="AA13" s="156">
        <v>0</v>
      </c>
      <c r="AB13" s="156">
        <v>0</v>
      </c>
      <c r="AC13" s="156">
        <v>0</v>
      </c>
      <c r="AD13" s="156">
        <v>0</v>
      </c>
      <c r="AE13" s="156">
        <v>0</v>
      </c>
      <c r="AF13" s="262">
        <v>2</v>
      </c>
      <c r="AG13" s="228">
        <v>2</v>
      </c>
    </row>
    <row r="14" spans="1:33" ht="15.75" thickBot="1">
      <c r="A14" s="148" t="s">
        <v>10</v>
      </c>
      <c r="B14" s="182">
        <v>343709</v>
      </c>
      <c r="C14" s="182">
        <v>5708390</v>
      </c>
      <c r="D14" s="186" t="str">
        <f t="shared" si="0"/>
        <v>10424</v>
      </c>
      <c r="E14" s="140">
        <v>202</v>
      </c>
      <c r="F14" s="149" t="s">
        <v>127</v>
      </c>
      <c r="G14" s="155">
        <v>1</v>
      </c>
      <c r="H14" s="156">
        <v>1</v>
      </c>
      <c r="I14" s="156">
        <v>0</v>
      </c>
      <c r="J14" s="156">
        <v>0</v>
      </c>
      <c r="K14" s="156">
        <v>2</v>
      </c>
      <c r="L14" s="156"/>
      <c r="M14" s="156"/>
      <c r="N14" s="156"/>
      <c r="O14" s="156"/>
      <c r="P14" s="156"/>
      <c r="Q14" s="156"/>
      <c r="R14" s="156"/>
      <c r="S14" s="262">
        <v>4</v>
      </c>
      <c r="T14" s="155"/>
      <c r="U14" s="156"/>
      <c r="V14" s="156"/>
      <c r="W14" s="156"/>
      <c r="X14" s="156"/>
      <c r="Y14" s="156"/>
      <c r="Z14" s="156"/>
      <c r="AA14" s="156"/>
      <c r="AB14" s="156"/>
      <c r="AC14" s="156"/>
      <c r="AD14" s="156"/>
      <c r="AE14" s="156"/>
      <c r="AF14" s="262"/>
      <c r="AG14" s="228">
        <v>4</v>
      </c>
    </row>
    <row r="15" spans="1:33" ht="15.75" thickBot="1">
      <c r="A15" s="148" t="s">
        <v>11</v>
      </c>
      <c r="B15" s="182">
        <v>347439</v>
      </c>
      <c r="C15" s="182">
        <v>5707720</v>
      </c>
      <c r="D15" s="186" t="str">
        <f t="shared" si="0"/>
        <v>10580</v>
      </c>
      <c r="E15" s="140">
        <v>204</v>
      </c>
      <c r="F15" s="149" t="s">
        <v>128</v>
      </c>
      <c r="G15" s="155">
        <v>4</v>
      </c>
      <c r="H15" s="156">
        <v>1</v>
      </c>
      <c r="I15" s="156">
        <v>1</v>
      </c>
      <c r="J15" s="156">
        <v>1</v>
      </c>
      <c r="K15" s="156">
        <v>0</v>
      </c>
      <c r="L15" s="156">
        <v>0</v>
      </c>
      <c r="M15" s="156">
        <v>0</v>
      </c>
      <c r="N15" s="156">
        <v>0</v>
      </c>
      <c r="O15" s="156">
        <v>0</v>
      </c>
      <c r="P15" s="156">
        <v>0</v>
      </c>
      <c r="Q15" s="156">
        <v>0</v>
      </c>
      <c r="R15" s="156">
        <v>1</v>
      </c>
      <c r="S15" s="262">
        <v>8</v>
      </c>
      <c r="T15" s="155">
        <v>5</v>
      </c>
      <c r="U15" s="156">
        <v>0</v>
      </c>
      <c r="V15" s="156">
        <v>0</v>
      </c>
      <c r="W15" s="156">
        <v>0</v>
      </c>
      <c r="X15" s="156">
        <v>0</v>
      </c>
      <c r="Y15" s="156">
        <v>0</v>
      </c>
      <c r="Z15" s="156">
        <v>0</v>
      </c>
      <c r="AA15" s="156">
        <v>0</v>
      </c>
      <c r="AB15" s="156">
        <v>0</v>
      </c>
      <c r="AC15" s="156">
        <v>0</v>
      </c>
      <c r="AD15" s="156">
        <v>0</v>
      </c>
      <c r="AE15" s="156">
        <v>0</v>
      </c>
      <c r="AF15" s="262">
        <v>5</v>
      </c>
      <c r="AG15" s="228">
        <v>13</v>
      </c>
    </row>
    <row r="16" spans="1:33" ht="15.75" thickBot="1">
      <c r="A16" s="148" t="s">
        <v>12</v>
      </c>
      <c r="B16" s="182">
        <v>345849</v>
      </c>
      <c r="C16" s="182">
        <v>5701090</v>
      </c>
      <c r="D16" s="186" t="str">
        <f t="shared" si="0"/>
        <v>10613</v>
      </c>
      <c r="E16" s="140">
        <v>504</v>
      </c>
      <c r="F16" s="149" t="s">
        <v>140</v>
      </c>
      <c r="G16" s="155"/>
      <c r="H16" s="156"/>
      <c r="I16" s="156"/>
      <c r="J16" s="156"/>
      <c r="K16" s="156"/>
      <c r="L16" s="156">
        <v>0</v>
      </c>
      <c r="M16" s="156">
        <v>0</v>
      </c>
      <c r="N16" s="156"/>
      <c r="O16" s="156"/>
      <c r="P16" s="156"/>
      <c r="Q16" s="156"/>
      <c r="R16" s="156"/>
      <c r="S16" s="262">
        <v>0</v>
      </c>
      <c r="T16" s="155">
        <v>1</v>
      </c>
      <c r="U16" s="156"/>
      <c r="V16" s="156"/>
      <c r="W16" s="156"/>
      <c r="X16" s="156"/>
      <c r="Y16" s="156"/>
      <c r="Z16" s="156"/>
      <c r="AA16" s="156"/>
      <c r="AB16" s="156"/>
      <c r="AC16" s="156"/>
      <c r="AD16" s="156">
        <v>0</v>
      </c>
      <c r="AE16" s="156"/>
      <c r="AF16" s="262">
        <v>1</v>
      </c>
      <c r="AG16" s="228">
        <v>1</v>
      </c>
    </row>
    <row r="17" spans="1:33" ht="15.75" thickBot="1">
      <c r="A17" s="148" t="s">
        <v>13</v>
      </c>
      <c r="B17" s="182">
        <v>343077</v>
      </c>
      <c r="C17" s="182">
        <v>5710413</v>
      </c>
      <c r="D17" s="186" t="str">
        <f t="shared" si="0"/>
        <v>10878</v>
      </c>
      <c r="E17" s="140">
        <v>104</v>
      </c>
      <c r="F17" s="149" t="s">
        <v>124</v>
      </c>
      <c r="G17" s="155">
        <v>0</v>
      </c>
      <c r="H17" s="156">
        <v>0</v>
      </c>
      <c r="I17" s="156">
        <v>1</v>
      </c>
      <c r="J17" s="156">
        <v>0</v>
      </c>
      <c r="K17" s="156">
        <v>0</v>
      </c>
      <c r="L17" s="156"/>
      <c r="M17" s="156"/>
      <c r="N17" s="156"/>
      <c r="O17" s="156"/>
      <c r="P17" s="156"/>
      <c r="Q17" s="156"/>
      <c r="R17" s="156"/>
      <c r="S17" s="262">
        <v>1</v>
      </c>
      <c r="T17" s="155"/>
      <c r="U17" s="156"/>
      <c r="V17" s="156"/>
      <c r="W17" s="156"/>
      <c r="X17" s="156"/>
      <c r="Y17" s="156"/>
      <c r="Z17" s="156"/>
      <c r="AA17" s="156"/>
      <c r="AB17" s="156"/>
      <c r="AC17" s="156"/>
      <c r="AD17" s="156"/>
      <c r="AE17" s="156"/>
      <c r="AF17" s="262"/>
      <c r="AG17" s="228">
        <v>1</v>
      </c>
    </row>
    <row r="18" spans="1:33" ht="15.75" thickBot="1">
      <c r="A18" s="148" t="s">
        <v>14</v>
      </c>
      <c r="B18" s="182">
        <v>345462</v>
      </c>
      <c r="C18" s="182">
        <v>5695203</v>
      </c>
      <c r="D18" s="186" t="str">
        <f t="shared" si="0"/>
        <v>10888</v>
      </c>
      <c r="E18" s="140">
        <v>703</v>
      </c>
      <c r="F18" s="149" t="s">
        <v>151</v>
      </c>
      <c r="G18" s="155">
        <v>0</v>
      </c>
      <c r="H18" s="156">
        <v>0</v>
      </c>
      <c r="I18" s="156">
        <v>0</v>
      </c>
      <c r="J18" s="156">
        <v>0</v>
      </c>
      <c r="K18" s="156">
        <v>0</v>
      </c>
      <c r="L18" s="156"/>
      <c r="M18" s="156"/>
      <c r="N18" s="156"/>
      <c r="O18" s="156"/>
      <c r="P18" s="156"/>
      <c r="Q18" s="156"/>
      <c r="R18" s="156"/>
      <c r="S18" s="262">
        <v>0</v>
      </c>
      <c r="T18" s="155"/>
      <c r="U18" s="156"/>
      <c r="V18" s="156"/>
      <c r="W18" s="156"/>
      <c r="X18" s="156"/>
      <c r="Y18" s="156"/>
      <c r="Z18" s="156"/>
      <c r="AA18" s="156"/>
      <c r="AB18" s="156"/>
      <c r="AC18" s="156"/>
      <c r="AD18" s="156"/>
      <c r="AE18" s="156"/>
      <c r="AF18" s="262"/>
      <c r="AG18" s="228">
        <v>0</v>
      </c>
    </row>
    <row r="19" spans="1:33" ht="15.75" thickBot="1">
      <c r="A19" s="148" t="s">
        <v>108</v>
      </c>
      <c r="B19" s="182">
        <v>344259</v>
      </c>
      <c r="C19" s="182">
        <v>5699135</v>
      </c>
      <c r="D19" s="186" t="str">
        <f t="shared" si="0"/>
        <v>11400</v>
      </c>
      <c r="E19" s="140">
        <v>507</v>
      </c>
      <c r="F19" s="149" t="s">
        <v>143</v>
      </c>
      <c r="G19" s="155"/>
      <c r="H19" s="156"/>
      <c r="I19" s="156"/>
      <c r="J19" s="156"/>
      <c r="K19" s="156"/>
      <c r="L19" s="156"/>
      <c r="M19" s="156"/>
      <c r="N19" s="156"/>
      <c r="O19" s="156"/>
      <c r="P19" s="156"/>
      <c r="Q19" s="156"/>
      <c r="R19" s="156"/>
      <c r="S19" s="262"/>
      <c r="T19" s="155">
        <v>5</v>
      </c>
      <c r="U19" s="156">
        <v>0</v>
      </c>
      <c r="V19" s="156">
        <v>0</v>
      </c>
      <c r="W19" s="156">
        <v>0</v>
      </c>
      <c r="X19" s="156">
        <v>0</v>
      </c>
      <c r="Y19" s="156">
        <v>0</v>
      </c>
      <c r="Z19" s="156">
        <v>0</v>
      </c>
      <c r="AA19" s="156">
        <v>1</v>
      </c>
      <c r="AB19" s="156">
        <v>0</v>
      </c>
      <c r="AC19" s="156">
        <v>0</v>
      </c>
      <c r="AD19" s="156">
        <v>2</v>
      </c>
      <c r="AE19" s="156">
        <v>2</v>
      </c>
      <c r="AF19" s="262">
        <v>10</v>
      </c>
      <c r="AG19" s="228">
        <v>10</v>
      </c>
    </row>
    <row r="20" spans="1:33" ht="15.75" thickBot="1">
      <c r="A20" s="148" t="s">
        <v>15</v>
      </c>
      <c r="B20" s="182">
        <v>346524</v>
      </c>
      <c r="C20" s="182">
        <v>5707302</v>
      </c>
      <c r="D20" s="186" t="str">
        <f t="shared" si="0"/>
        <v>11576</v>
      </c>
      <c r="E20" s="140">
        <v>204</v>
      </c>
      <c r="F20" s="149" t="s">
        <v>128</v>
      </c>
      <c r="G20" s="155">
        <v>6</v>
      </c>
      <c r="H20" s="156">
        <v>3</v>
      </c>
      <c r="I20" s="156">
        <v>1</v>
      </c>
      <c r="J20" s="156">
        <v>1</v>
      </c>
      <c r="K20" s="156">
        <v>1</v>
      </c>
      <c r="L20" s="156"/>
      <c r="M20" s="156"/>
      <c r="N20" s="156"/>
      <c r="O20" s="156"/>
      <c r="P20" s="156"/>
      <c r="Q20" s="156"/>
      <c r="R20" s="156"/>
      <c r="S20" s="262">
        <v>12</v>
      </c>
      <c r="T20" s="155"/>
      <c r="U20" s="156"/>
      <c r="V20" s="156"/>
      <c r="W20" s="156"/>
      <c r="X20" s="156"/>
      <c r="Y20" s="156"/>
      <c r="Z20" s="156"/>
      <c r="AA20" s="156"/>
      <c r="AB20" s="156"/>
      <c r="AC20" s="156"/>
      <c r="AD20" s="156"/>
      <c r="AE20" s="156"/>
      <c r="AF20" s="262"/>
      <c r="AG20" s="228">
        <v>12</v>
      </c>
    </row>
    <row r="21" spans="1:33" ht="15.75" thickBot="1">
      <c r="A21" s="148" t="s">
        <v>16</v>
      </c>
      <c r="B21" s="182">
        <v>340390</v>
      </c>
      <c r="C21" s="182">
        <v>5691130</v>
      </c>
      <c r="D21" s="186" t="str">
        <f t="shared" si="0"/>
        <v>11665</v>
      </c>
      <c r="E21" s="140">
        <v>710</v>
      </c>
      <c r="F21" s="149" t="s">
        <v>157</v>
      </c>
      <c r="G21" s="155">
        <v>8</v>
      </c>
      <c r="H21" s="156">
        <v>4</v>
      </c>
      <c r="I21" s="156">
        <v>2</v>
      </c>
      <c r="J21" s="156">
        <v>2</v>
      </c>
      <c r="K21" s="156">
        <v>2</v>
      </c>
      <c r="L21" s="156"/>
      <c r="M21" s="156"/>
      <c r="N21" s="156"/>
      <c r="O21" s="156"/>
      <c r="P21" s="156"/>
      <c r="Q21" s="156"/>
      <c r="R21" s="156"/>
      <c r="S21" s="262">
        <v>18</v>
      </c>
      <c r="T21" s="155"/>
      <c r="U21" s="156"/>
      <c r="V21" s="156"/>
      <c r="W21" s="156"/>
      <c r="X21" s="156"/>
      <c r="Y21" s="156"/>
      <c r="Z21" s="156"/>
      <c r="AA21" s="156"/>
      <c r="AB21" s="156"/>
      <c r="AC21" s="156"/>
      <c r="AD21" s="156"/>
      <c r="AE21" s="156"/>
      <c r="AF21" s="262"/>
      <c r="AG21" s="228">
        <v>18</v>
      </c>
    </row>
    <row r="22" spans="1:33" ht="15.75" thickBot="1">
      <c r="A22" s="148" t="s">
        <v>17</v>
      </c>
      <c r="B22" s="182">
        <v>338785</v>
      </c>
      <c r="C22" s="182">
        <v>5699862</v>
      </c>
      <c r="D22" s="186" t="str">
        <f t="shared" si="0"/>
        <v>11797</v>
      </c>
      <c r="E22" s="140">
        <v>603</v>
      </c>
      <c r="F22" s="149" t="s">
        <v>147</v>
      </c>
      <c r="G22" s="155">
        <v>2</v>
      </c>
      <c r="H22" s="156">
        <v>1</v>
      </c>
      <c r="I22" s="156">
        <v>1</v>
      </c>
      <c r="J22" s="156">
        <v>0</v>
      </c>
      <c r="K22" s="156">
        <v>1</v>
      </c>
      <c r="L22" s="156"/>
      <c r="M22" s="156"/>
      <c r="N22" s="156"/>
      <c r="O22" s="156"/>
      <c r="P22" s="156"/>
      <c r="Q22" s="156"/>
      <c r="R22" s="156"/>
      <c r="S22" s="262">
        <v>5</v>
      </c>
      <c r="T22" s="155"/>
      <c r="U22" s="156"/>
      <c r="V22" s="156"/>
      <c r="W22" s="156"/>
      <c r="X22" s="156"/>
      <c r="Y22" s="156"/>
      <c r="Z22" s="156"/>
      <c r="AA22" s="156"/>
      <c r="AB22" s="156"/>
      <c r="AC22" s="156"/>
      <c r="AD22" s="156"/>
      <c r="AE22" s="156"/>
      <c r="AF22" s="262"/>
      <c r="AG22" s="228">
        <v>5</v>
      </c>
    </row>
    <row r="23" spans="1:33" ht="15.75" thickBot="1">
      <c r="A23" s="148" t="s">
        <v>109</v>
      </c>
      <c r="B23" s="182">
        <v>339796</v>
      </c>
      <c r="C23" s="182">
        <v>5698828</v>
      </c>
      <c r="D23" s="186" t="str">
        <f t="shared" si="0"/>
        <v>11841</v>
      </c>
      <c r="E23" s="140">
        <v>603</v>
      </c>
      <c r="F23" s="149" t="s">
        <v>147</v>
      </c>
      <c r="G23" s="155"/>
      <c r="H23" s="156"/>
      <c r="I23" s="156"/>
      <c r="J23" s="156"/>
      <c r="K23" s="156"/>
      <c r="L23" s="156"/>
      <c r="M23" s="156"/>
      <c r="N23" s="156"/>
      <c r="O23" s="156"/>
      <c r="P23" s="156"/>
      <c r="Q23" s="156"/>
      <c r="R23" s="156"/>
      <c r="S23" s="262"/>
      <c r="T23" s="155"/>
      <c r="U23" s="156"/>
      <c r="V23" s="156"/>
      <c r="W23" s="156"/>
      <c r="X23" s="156">
        <v>0</v>
      </c>
      <c r="Y23" s="156">
        <v>0</v>
      </c>
      <c r="Z23" s="156">
        <v>0</v>
      </c>
      <c r="AA23" s="156">
        <v>0</v>
      </c>
      <c r="AB23" s="156">
        <v>0</v>
      </c>
      <c r="AC23" s="156">
        <v>0</v>
      </c>
      <c r="AD23" s="156">
        <v>0</v>
      </c>
      <c r="AE23" s="156">
        <v>0</v>
      </c>
      <c r="AF23" s="262">
        <v>0</v>
      </c>
      <c r="AG23" s="228">
        <v>0</v>
      </c>
    </row>
    <row r="24" spans="1:33" ht="15.75" thickBot="1">
      <c r="A24" s="148" t="s">
        <v>18</v>
      </c>
      <c r="B24" s="182">
        <v>346024</v>
      </c>
      <c r="C24" s="182">
        <v>5693072</v>
      </c>
      <c r="D24" s="186" t="str">
        <f t="shared" si="0"/>
        <v>11931</v>
      </c>
      <c r="E24" s="140">
        <v>705</v>
      </c>
      <c r="F24" s="149" t="s">
        <v>153</v>
      </c>
      <c r="G24" s="155"/>
      <c r="H24" s="156"/>
      <c r="I24" s="156"/>
      <c r="J24" s="156"/>
      <c r="K24" s="156">
        <v>0</v>
      </c>
      <c r="L24" s="156">
        <v>0</v>
      </c>
      <c r="M24" s="156">
        <v>0</v>
      </c>
      <c r="N24" s="156">
        <v>0</v>
      </c>
      <c r="O24" s="156">
        <v>0</v>
      </c>
      <c r="P24" s="156">
        <v>0</v>
      </c>
      <c r="Q24" s="156">
        <v>0</v>
      </c>
      <c r="R24" s="156">
        <v>0</v>
      </c>
      <c r="S24" s="262">
        <v>0</v>
      </c>
      <c r="T24" s="155">
        <v>2</v>
      </c>
      <c r="U24" s="156">
        <v>0</v>
      </c>
      <c r="V24" s="156">
        <v>0</v>
      </c>
      <c r="W24" s="156">
        <v>0</v>
      </c>
      <c r="X24" s="156">
        <v>0</v>
      </c>
      <c r="Y24" s="156">
        <v>0</v>
      </c>
      <c r="Z24" s="156">
        <v>0</v>
      </c>
      <c r="AA24" s="156">
        <v>0</v>
      </c>
      <c r="AB24" s="156">
        <v>0</v>
      </c>
      <c r="AC24" s="156">
        <v>0</v>
      </c>
      <c r="AD24" s="156">
        <v>0</v>
      </c>
      <c r="AE24" s="156">
        <v>0</v>
      </c>
      <c r="AF24" s="262">
        <v>2</v>
      </c>
      <c r="AG24" s="228">
        <v>2</v>
      </c>
    </row>
    <row r="25" spans="1:33" ht="15.75" thickBot="1">
      <c r="A25" s="148" t="s">
        <v>19</v>
      </c>
      <c r="B25" s="182">
        <v>344680</v>
      </c>
      <c r="C25" s="182">
        <v>5694670</v>
      </c>
      <c r="D25" s="186" t="str">
        <f t="shared" si="0"/>
        <v>11986</v>
      </c>
      <c r="E25" s="140">
        <v>703</v>
      </c>
      <c r="F25" s="149" t="s">
        <v>151</v>
      </c>
      <c r="G25" s="155"/>
      <c r="H25" s="156"/>
      <c r="I25" s="156"/>
      <c r="J25" s="156"/>
      <c r="K25" s="156">
        <v>0</v>
      </c>
      <c r="L25" s="156">
        <v>0</v>
      </c>
      <c r="M25" s="156">
        <v>0</v>
      </c>
      <c r="N25" s="156">
        <v>0</v>
      </c>
      <c r="O25" s="156">
        <v>0</v>
      </c>
      <c r="P25" s="156">
        <v>0</v>
      </c>
      <c r="Q25" s="156">
        <v>0</v>
      </c>
      <c r="R25" s="156">
        <v>0</v>
      </c>
      <c r="S25" s="262">
        <v>0</v>
      </c>
      <c r="T25" s="155">
        <v>0</v>
      </c>
      <c r="U25" s="156">
        <v>0</v>
      </c>
      <c r="V25" s="156">
        <v>0</v>
      </c>
      <c r="W25" s="156">
        <v>0</v>
      </c>
      <c r="X25" s="156">
        <v>0</v>
      </c>
      <c r="Y25" s="156">
        <v>0</v>
      </c>
      <c r="Z25" s="156">
        <v>0</v>
      </c>
      <c r="AA25" s="156">
        <v>0</v>
      </c>
      <c r="AB25" s="156">
        <v>0</v>
      </c>
      <c r="AC25" s="156">
        <v>0</v>
      </c>
      <c r="AD25" s="156">
        <v>0</v>
      </c>
      <c r="AE25" s="156">
        <v>0</v>
      </c>
      <c r="AF25" s="262">
        <v>0</v>
      </c>
      <c r="AG25" s="228">
        <v>0</v>
      </c>
    </row>
    <row r="26" spans="1:33" ht="15.75" thickBot="1">
      <c r="A26" s="148" t="s">
        <v>20</v>
      </c>
      <c r="B26" s="182">
        <v>345147</v>
      </c>
      <c r="C26" s="182">
        <v>5700889</v>
      </c>
      <c r="D26" s="186" t="str">
        <f t="shared" si="0"/>
        <v>11994</v>
      </c>
      <c r="E26" s="140">
        <v>501</v>
      </c>
      <c r="F26" s="149" t="s">
        <v>139</v>
      </c>
      <c r="G26" s="155"/>
      <c r="H26" s="156"/>
      <c r="I26" s="156"/>
      <c r="J26" s="156"/>
      <c r="K26" s="156">
        <v>0</v>
      </c>
      <c r="L26" s="156">
        <v>0</v>
      </c>
      <c r="M26" s="156">
        <v>0</v>
      </c>
      <c r="N26" s="156">
        <v>0</v>
      </c>
      <c r="O26" s="156"/>
      <c r="P26" s="156"/>
      <c r="Q26" s="156">
        <v>0</v>
      </c>
      <c r="R26" s="156">
        <v>0</v>
      </c>
      <c r="S26" s="262">
        <v>0</v>
      </c>
      <c r="T26" s="155"/>
      <c r="U26" s="156"/>
      <c r="V26" s="156"/>
      <c r="W26" s="156"/>
      <c r="X26" s="156"/>
      <c r="Y26" s="156"/>
      <c r="Z26" s="156"/>
      <c r="AA26" s="156"/>
      <c r="AB26" s="156"/>
      <c r="AC26" s="156"/>
      <c r="AD26" s="156"/>
      <c r="AE26" s="156"/>
      <c r="AF26" s="262"/>
      <c r="AG26" s="228">
        <v>0</v>
      </c>
    </row>
    <row r="27" spans="1:33" ht="15.75" thickBot="1">
      <c r="A27" s="148" t="s">
        <v>21</v>
      </c>
      <c r="B27" s="182">
        <v>345858</v>
      </c>
      <c r="C27" s="182">
        <v>5699086</v>
      </c>
      <c r="D27" s="186" t="str">
        <f t="shared" si="0"/>
        <v>12001</v>
      </c>
      <c r="E27" s="140">
        <v>506</v>
      </c>
      <c r="F27" s="149" t="s">
        <v>142</v>
      </c>
      <c r="G27" s="155">
        <v>5</v>
      </c>
      <c r="H27" s="156">
        <v>0</v>
      </c>
      <c r="I27" s="156">
        <v>1</v>
      </c>
      <c r="J27" s="156">
        <v>0</v>
      </c>
      <c r="K27" s="156"/>
      <c r="L27" s="156"/>
      <c r="M27" s="156"/>
      <c r="N27" s="156"/>
      <c r="O27" s="156"/>
      <c r="P27" s="156"/>
      <c r="Q27" s="156"/>
      <c r="R27" s="156"/>
      <c r="S27" s="262">
        <v>6</v>
      </c>
      <c r="T27" s="155"/>
      <c r="U27" s="156"/>
      <c r="V27" s="156"/>
      <c r="W27" s="156"/>
      <c r="X27" s="156"/>
      <c r="Y27" s="156"/>
      <c r="Z27" s="156"/>
      <c r="AA27" s="156"/>
      <c r="AB27" s="156"/>
      <c r="AC27" s="156"/>
      <c r="AD27" s="156"/>
      <c r="AE27" s="156"/>
      <c r="AF27" s="262"/>
      <c r="AG27" s="228">
        <v>6</v>
      </c>
    </row>
    <row r="28" spans="1:33" ht="15.75" thickBot="1">
      <c r="A28" s="148" t="s">
        <v>22</v>
      </c>
      <c r="B28" s="182">
        <v>338257</v>
      </c>
      <c r="C28" s="182">
        <v>5707336</v>
      </c>
      <c r="D28" s="186" t="str">
        <f t="shared" si="0"/>
        <v>1218 /19016</v>
      </c>
      <c r="E28" s="140">
        <v>404</v>
      </c>
      <c r="F28" s="149" t="s">
        <v>138</v>
      </c>
      <c r="G28" s="155"/>
      <c r="H28" s="156"/>
      <c r="I28" s="156"/>
      <c r="J28" s="156"/>
      <c r="K28" s="156">
        <v>0</v>
      </c>
      <c r="L28" s="156">
        <v>0</v>
      </c>
      <c r="M28" s="156">
        <v>1</v>
      </c>
      <c r="N28" s="156">
        <v>0</v>
      </c>
      <c r="O28" s="156">
        <v>0</v>
      </c>
      <c r="P28" s="156">
        <v>0</v>
      </c>
      <c r="Q28" s="156">
        <v>4</v>
      </c>
      <c r="R28" s="156">
        <v>4</v>
      </c>
      <c r="S28" s="262">
        <v>9</v>
      </c>
      <c r="T28" s="155">
        <v>8</v>
      </c>
      <c r="U28" s="156">
        <v>0</v>
      </c>
      <c r="V28" s="156">
        <v>0</v>
      </c>
      <c r="W28" s="156">
        <v>0</v>
      </c>
      <c r="X28" s="156">
        <v>0</v>
      </c>
      <c r="Y28" s="156">
        <v>0</v>
      </c>
      <c r="Z28" s="156">
        <v>0</v>
      </c>
      <c r="AA28" s="156">
        <v>1</v>
      </c>
      <c r="AB28" s="156">
        <v>0</v>
      </c>
      <c r="AC28" s="156">
        <v>1</v>
      </c>
      <c r="AD28" s="156">
        <v>4</v>
      </c>
      <c r="AE28" s="156">
        <v>0</v>
      </c>
      <c r="AF28" s="262">
        <v>14</v>
      </c>
      <c r="AG28" s="228">
        <v>23</v>
      </c>
    </row>
    <row r="29" spans="1:33" ht="15.75" thickBot="1">
      <c r="A29" s="148" t="s">
        <v>23</v>
      </c>
      <c r="B29" s="182">
        <v>340033</v>
      </c>
      <c r="C29" s="182">
        <v>5701937</v>
      </c>
      <c r="D29" s="186" t="str">
        <f t="shared" si="0"/>
        <v>12271</v>
      </c>
      <c r="E29" s="140">
        <v>403</v>
      </c>
      <c r="F29" s="149" t="s">
        <v>137</v>
      </c>
      <c r="G29" s="155">
        <v>6</v>
      </c>
      <c r="H29" s="156">
        <v>4</v>
      </c>
      <c r="I29" s="156">
        <v>3</v>
      </c>
      <c r="J29" s="156">
        <v>1</v>
      </c>
      <c r="K29" s="156">
        <v>1</v>
      </c>
      <c r="L29" s="156">
        <v>0</v>
      </c>
      <c r="M29" s="156">
        <v>1</v>
      </c>
      <c r="N29" s="156">
        <v>0</v>
      </c>
      <c r="O29" s="156">
        <v>0</v>
      </c>
      <c r="P29" s="156">
        <v>1</v>
      </c>
      <c r="Q29" s="156">
        <v>7</v>
      </c>
      <c r="R29" s="156">
        <v>5</v>
      </c>
      <c r="S29" s="262">
        <v>29</v>
      </c>
      <c r="T29" s="155">
        <v>7</v>
      </c>
      <c r="U29" s="156">
        <v>0</v>
      </c>
      <c r="V29" s="156">
        <v>0</v>
      </c>
      <c r="W29" s="156">
        <v>0</v>
      </c>
      <c r="X29" s="156">
        <v>0</v>
      </c>
      <c r="Y29" s="156">
        <v>0</v>
      </c>
      <c r="Z29" s="156">
        <v>0</v>
      </c>
      <c r="AA29" s="156">
        <v>1</v>
      </c>
      <c r="AB29" s="156">
        <v>0</v>
      </c>
      <c r="AC29" s="156">
        <v>1</v>
      </c>
      <c r="AD29" s="156">
        <v>4</v>
      </c>
      <c r="AE29" s="156">
        <v>1</v>
      </c>
      <c r="AF29" s="262">
        <v>14</v>
      </c>
      <c r="AG29" s="228">
        <v>43</v>
      </c>
    </row>
    <row r="30" spans="1:33" ht="15.75" thickBot="1">
      <c r="A30" s="148" t="s">
        <v>24</v>
      </c>
      <c r="B30" s="182">
        <v>336701</v>
      </c>
      <c r="C30" s="182">
        <v>5697814</v>
      </c>
      <c r="D30" s="186" t="str">
        <f t="shared" si="0"/>
        <v>12354</v>
      </c>
      <c r="E30" s="140">
        <v>605</v>
      </c>
      <c r="F30" s="149" t="s">
        <v>149</v>
      </c>
      <c r="G30" s="155">
        <v>2</v>
      </c>
      <c r="H30" s="156">
        <v>0</v>
      </c>
      <c r="I30" s="156">
        <v>13</v>
      </c>
      <c r="J30" s="156">
        <v>0</v>
      </c>
      <c r="K30" s="156">
        <v>0</v>
      </c>
      <c r="L30" s="156">
        <v>0</v>
      </c>
      <c r="M30" s="156"/>
      <c r="N30" s="156"/>
      <c r="O30" s="156"/>
      <c r="P30" s="156"/>
      <c r="Q30" s="156"/>
      <c r="R30" s="156"/>
      <c r="S30" s="262">
        <v>15</v>
      </c>
      <c r="T30" s="155"/>
      <c r="U30" s="156"/>
      <c r="V30" s="156"/>
      <c r="W30" s="156"/>
      <c r="X30" s="156"/>
      <c r="Y30" s="156"/>
      <c r="Z30" s="156"/>
      <c r="AA30" s="156"/>
      <c r="AB30" s="156"/>
      <c r="AC30" s="156"/>
      <c r="AD30" s="156"/>
      <c r="AE30" s="156"/>
      <c r="AF30" s="262"/>
      <c r="AG30" s="228">
        <v>15</v>
      </c>
    </row>
    <row r="31" spans="1:33" ht="15.75" thickBot="1">
      <c r="A31" s="148" t="s">
        <v>25</v>
      </c>
      <c r="B31" s="182">
        <v>342877</v>
      </c>
      <c r="C31" s="182">
        <v>5694948</v>
      </c>
      <c r="D31" s="186" t="str">
        <f t="shared" si="0"/>
        <v>12447</v>
      </c>
      <c r="E31" s="140">
        <v>704</v>
      </c>
      <c r="F31" s="149" t="s">
        <v>152</v>
      </c>
      <c r="G31" s="155">
        <v>0</v>
      </c>
      <c r="H31" s="156">
        <v>0</v>
      </c>
      <c r="I31" s="156">
        <v>0</v>
      </c>
      <c r="J31" s="156">
        <v>0</v>
      </c>
      <c r="K31" s="156">
        <v>0</v>
      </c>
      <c r="L31" s="156">
        <v>0</v>
      </c>
      <c r="M31" s="156">
        <v>0</v>
      </c>
      <c r="N31" s="156">
        <v>0</v>
      </c>
      <c r="O31" s="156">
        <v>0</v>
      </c>
      <c r="P31" s="156">
        <v>0</v>
      </c>
      <c r="Q31" s="156">
        <v>0</v>
      </c>
      <c r="R31" s="156">
        <v>1</v>
      </c>
      <c r="S31" s="262">
        <v>1</v>
      </c>
      <c r="T31" s="155">
        <v>3</v>
      </c>
      <c r="U31" s="156">
        <v>0</v>
      </c>
      <c r="V31" s="156">
        <v>0</v>
      </c>
      <c r="W31" s="156">
        <v>0</v>
      </c>
      <c r="X31" s="156">
        <v>0</v>
      </c>
      <c r="Y31" s="156">
        <v>0</v>
      </c>
      <c r="Z31" s="156">
        <v>0</v>
      </c>
      <c r="AA31" s="156">
        <v>0</v>
      </c>
      <c r="AB31" s="156">
        <v>0</v>
      </c>
      <c r="AC31" s="156">
        <v>0</v>
      </c>
      <c r="AD31" s="156">
        <v>0</v>
      </c>
      <c r="AE31" s="156">
        <v>0</v>
      </c>
      <c r="AF31" s="262">
        <v>3</v>
      </c>
      <c r="AG31" s="228">
        <v>4</v>
      </c>
    </row>
    <row r="32" spans="1:33" ht="15.75" thickBot="1">
      <c r="A32" s="148" t="s">
        <v>26</v>
      </c>
      <c r="B32" s="182">
        <v>346066</v>
      </c>
      <c r="C32" s="182">
        <v>5699080</v>
      </c>
      <c r="D32" s="186" t="str">
        <f t="shared" si="0"/>
        <v>12493</v>
      </c>
      <c r="E32" s="140">
        <v>506</v>
      </c>
      <c r="F32" s="149" t="s">
        <v>142</v>
      </c>
      <c r="G32" s="155">
        <v>5</v>
      </c>
      <c r="H32" s="156">
        <v>3</v>
      </c>
      <c r="I32" s="156">
        <v>2</v>
      </c>
      <c r="J32" s="156">
        <v>0</v>
      </c>
      <c r="K32" s="156">
        <v>3</v>
      </c>
      <c r="L32" s="156">
        <v>0</v>
      </c>
      <c r="M32" s="156">
        <v>0</v>
      </c>
      <c r="N32" s="156">
        <v>0</v>
      </c>
      <c r="O32" s="156">
        <v>0</v>
      </c>
      <c r="P32" s="156">
        <v>0</v>
      </c>
      <c r="Q32" s="156">
        <v>1</v>
      </c>
      <c r="R32" s="156">
        <v>3</v>
      </c>
      <c r="S32" s="262">
        <v>17</v>
      </c>
      <c r="T32" s="155">
        <v>5</v>
      </c>
      <c r="U32" s="156">
        <v>0</v>
      </c>
      <c r="V32" s="156">
        <v>0</v>
      </c>
      <c r="W32" s="156">
        <v>0</v>
      </c>
      <c r="X32" s="156">
        <v>0</v>
      </c>
      <c r="Y32" s="156">
        <v>0</v>
      </c>
      <c r="Z32" s="156">
        <v>0</v>
      </c>
      <c r="AA32" s="156">
        <v>0</v>
      </c>
      <c r="AB32" s="156">
        <v>0</v>
      </c>
      <c r="AC32" s="156">
        <v>0</v>
      </c>
      <c r="AD32" s="156">
        <v>1</v>
      </c>
      <c r="AE32" s="156">
        <v>0</v>
      </c>
      <c r="AF32" s="262">
        <v>6</v>
      </c>
      <c r="AG32" s="228">
        <v>23</v>
      </c>
    </row>
    <row r="33" spans="1:33" ht="15.75" thickBot="1">
      <c r="A33" s="148" t="s">
        <v>27</v>
      </c>
      <c r="B33" s="182">
        <v>345954</v>
      </c>
      <c r="C33" s="182">
        <v>5699974</v>
      </c>
      <c r="D33" s="186" t="str">
        <f t="shared" si="0"/>
        <v>12538</v>
      </c>
      <c r="E33" s="140">
        <v>505</v>
      </c>
      <c r="F33" s="149" t="s">
        <v>141</v>
      </c>
      <c r="G33" s="155">
        <v>5</v>
      </c>
      <c r="H33" s="156">
        <v>3</v>
      </c>
      <c r="I33" s="156">
        <v>1</v>
      </c>
      <c r="J33" s="156">
        <v>1</v>
      </c>
      <c r="K33" s="156">
        <v>2</v>
      </c>
      <c r="L33" s="156">
        <v>0</v>
      </c>
      <c r="M33" s="156">
        <v>0</v>
      </c>
      <c r="N33" s="156">
        <v>0</v>
      </c>
      <c r="O33" s="156">
        <v>0</v>
      </c>
      <c r="P33" s="156">
        <v>0</v>
      </c>
      <c r="Q33" s="156">
        <v>0</v>
      </c>
      <c r="R33" s="156">
        <v>1</v>
      </c>
      <c r="S33" s="262">
        <v>13</v>
      </c>
      <c r="T33" s="155">
        <v>0</v>
      </c>
      <c r="U33" s="156"/>
      <c r="V33" s="156"/>
      <c r="W33" s="156"/>
      <c r="X33" s="156"/>
      <c r="Y33" s="156"/>
      <c r="Z33" s="156"/>
      <c r="AA33" s="156"/>
      <c r="AB33" s="156"/>
      <c r="AC33" s="156"/>
      <c r="AD33" s="156"/>
      <c r="AE33" s="156"/>
      <c r="AF33" s="262">
        <v>0</v>
      </c>
      <c r="AG33" s="228">
        <v>13</v>
      </c>
    </row>
    <row r="34" spans="1:33" ht="15.75" thickBot="1">
      <c r="A34" s="148" t="s">
        <v>28</v>
      </c>
      <c r="B34" s="182">
        <v>346524</v>
      </c>
      <c r="C34" s="182">
        <v>5700402</v>
      </c>
      <c r="D34" s="186" t="str">
        <f t="shared" si="0"/>
        <v>12550</v>
      </c>
      <c r="E34" s="140">
        <v>504</v>
      </c>
      <c r="F34" s="149" t="s">
        <v>140</v>
      </c>
      <c r="G34" s="155">
        <v>0</v>
      </c>
      <c r="H34" s="156">
        <v>0</v>
      </c>
      <c r="I34" s="156">
        <v>0</v>
      </c>
      <c r="J34" s="156">
        <v>0</v>
      </c>
      <c r="K34" s="156">
        <v>0</v>
      </c>
      <c r="L34" s="156">
        <v>0</v>
      </c>
      <c r="M34" s="156">
        <v>0</v>
      </c>
      <c r="N34" s="156">
        <v>0</v>
      </c>
      <c r="O34" s="156">
        <v>0</v>
      </c>
      <c r="P34" s="156">
        <v>0</v>
      </c>
      <c r="Q34" s="156">
        <v>0</v>
      </c>
      <c r="R34" s="156">
        <v>0</v>
      </c>
      <c r="S34" s="262">
        <v>0</v>
      </c>
      <c r="T34" s="155">
        <v>1</v>
      </c>
      <c r="U34" s="156">
        <v>0</v>
      </c>
      <c r="V34" s="156">
        <v>0</v>
      </c>
      <c r="W34" s="156">
        <v>0</v>
      </c>
      <c r="X34" s="156">
        <v>0</v>
      </c>
      <c r="Y34" s="156">
        <v>0</v>
      </c>
      <c r="Z34" s="156">
        <v>0</v>
      </c>
      <c r="AA34" s="156">
        <v>0</v>
      </c>
      <c r="AB34" s="156">
        <v>0</v>
      </c>
      <c r="AC34" s="156">
        <v>0</v>
      </c>
      <c r="AD34" s="156">
        <v>0</v>
      </c>
      <c r="AE34" s="156">
        <v>0</v>
      </c>
      <c r="AF34" s="262">
        <v>1</v>
      </c>
      <c r="AG34" s="228">
        <v>1</v>
      </c>
    </row>
    <row r="35" spans="1:33" ht="15.75" thickBot="1">
      <c r="A35" s="148" t="s">
        <v>29</v>
      </c>
      <c r="B35" s="182">
        <v>340129</v>
      </c>
      <c r="C35" s="182">
        <v>5696147</v>
      </c>
      <c r="D35" s="186" t="str">
        <f t="shared" si="0"/>
        <v>12589</v>
      </c>
      <c r="E35" s="140">
        <v>604</v>
      </c>
      <c r="F35" s="149" t="s">
        <v>148</v>
      </c>
      <c r="G35" s="155"/>
      <c r="H35" s="156"/>
      <c r="I35" s="156"/>
      <c r="J35" s="156"/>
      <c r="K35" s="156">
        <v>0</v>
      </c>
      <c r="L35" s="156">
        <v>0</v>
      </c>
      <c r="M35" s="156">
        <v>0</v>
      </c>
      <c r="N35" s="156">
        <v>0</v>
      </c>
      <c r="O35" s="156">
        <v>0</v>
      </c>
      <c r="P35" s="156">
        <v>0</v>
      </c>
      <c r="Q35" s="156">
        <v>0</v>
      </c>
      <c r="R35" s="156">
        <v>1</v>
      </c>
      <c r="S35" s="262">
        <v>1</v>
      </c>
      <c r="T35" s="155">
        <v>0</v>
      </c>
      <c r="U35" s="156">
        <v>0</v>
      </c>
      <c r="V35" s="156">
        <v>0</v>
      </c>
      <c r="W35" s="156">
        <v>0</v>
      </c>
      <c r="X35" s="156">
        <v>0</v>
      </c>
      <c r="Y35" s="156">
        <v>0</v>
      </c>
      <c r="Z35" s="156">
        <v>0</v>
      </c>
      <c r="AA35" s="156">
        <v>0</v>
      </c>
      <c r="AB35" s="156">
        <v>0</v>
      </c>
      <c r="AC35" s="156">
        <v>0</v>
      </c>
      <c r="AD35" s="156">
        <v>5</v>
      </c>
      <c r="AE35" s="156">
        <v>7</v>
      </c>
      <c r="AF35" s="262">
        <v>12</v>
      </c>
      <c r="AG35" s="228">
        <v>13</v>
      </c>
    </row>
    <row r="36" spans="1:33" ht="15.75" thickBot="1">
      <c r="A36" s="148" t="s">
        <v>30</v>
      </c>
      <c r="B36" s="182">
        <v>343067</v>
      </c>
      <c r="C36" s="182">
        <v>5692049</v>
      </c>
      <c r="D36" s="186" t="str">
        <f t="shared" si="0"/>
        <v>12749</v>
      </c>
      <c r="E36" s="140">
        <v>707</v>
      </c>
      <c r="F36" s="149" t="s">
        <v>154</v>
      </c>
      <c r="G36" s="155">
        <v>3</v>
      </c>
      <c r="H36" s="156">
        <v>2</v>
      </c>
      <c r="I36" s="156">
        <v>2</v>
      </c>
      <c r="J36" s="156">
        <v>0</v>
      </c>
      <c r="K36" s="156">
        <v>2</v>
      </c>
      <c r="L36" s="156">
        <v>0</v>
      </c>
      <c r="M36" s="156">
        <v>0</v>
      </c>
      <c r="N36" s="156">
        <v>0</v>
      </c>
      <c r="O36" s="156">
        <v>0</v>
      </c>
      <c r="P36" s="156">
        <v>0</v>
      </c>
      <c r="Q36" s="156">
        <v>0</v>
      </c>
      <c r="R36" s="156">
        <v>2</v>
      </c>
      <c r="S36" s="262">
        <v>11</v>
      </c>
      <c r="T36" s="155">
        <v>4</v>
      </c>
      <c r="U36" s="156">
        <v>0</v>
      </c>
      <c r="V36" s="156">
        <v>0</v>
      </c>
      <c r="W36" s="156">
        <v>0</v>
      </c>
      <c r="X36" s="156">
        <v>0</v>
      </c>
      <c r="Y36" s="156">
        <v>0</v>
      </c>
      <c r="Z36" s="156">
        <v>0</v>
      </c>
      <c r="AA36" s="156">
        <v>0</v>
      </c>
      <c r="AB36" s="156">
        <v>0</v>
      </c>
      <c r="AC36" s="156">
        <v>0</v>
      </c>
      <c r="AD36" s="156">
        <v>0</v>
      </c>
      <c r="AE36" s="156">
        <v>0</v>
      </c>
      <c r="AF36" s="262">
        <v>4</v>
      </c>
      <c r="AG36" s="228">
        <v>15</v>
      </c>
    </row>
    <row r="37" spans="1:33" ht="15.75" thickBot="1">
      <c r="A37" s="148" t="s">
        <v>31</v>
      </c>
      <c r="B37" s="182">
        <v>341648</v>
      </c>
      <c r="C37" s="182">
        <v>5713573</v>
      </c>
      <c r="D37" s="186" t="str">
        <f t="shared" si="0"/>
        <v>12816</v>
      </c>
      <c r="E37" s="140">
        <v>102</v>
      </c>
      <c r="F37" s="149" t="s">
        <v>122</v>
      </c>
      <c r="G37" s="155">
        <v>2</v>
      </c>
      <c r="H37" s="156">
        <v>1</v>
      </c>
      <c r="I37" s="156">
        <v>1</v>
      </c>
      <c r="J37" s="156">
        <v>0</v>
      </c>
      <c r="K37" s="156">
        <v>0</v>
      </c>
      <c r="L37" s="156"/>
      <c r="M37" s="156"/>
      <c r="N37" s="156"/>
      <c r="O37" s="156"/>
      <c r="P37" s="156"/>
      <c r="Q37" s="156"/>
      <c r="R37" s="156"/>
      <c r="S37" s="262">
        <v>4</v>
      </c>
      <c r="T37" s="155"/>
      <c r="U37" s="156"/>
      <c r="V37" s="156"/>
      <c r="W37" s="156"/>
      <c r="X37" s="156"/>
      <c r="Y37" s="156"/>
      <c r="Z37" s="156"/>
      <c r="AA37" s="156"/>
      <c r="AB37" s="156"/>
      <c r="AC37" s="156"/>
      <c r="AD37" s="156"/>
      <c r="AE37" s="156"/>
      <c r="AF37" s="262"/>
      <c r="AG37" s="228">
        <v>4</v>
      </c>
    </row>
    <row r="38" spans="1:33" ht="15.75" thickBot="1">
      <c r="A38" s="148" t="s">
        <v>32</v>
      </c>
      <c r="B38" s="182">
        <v>345450</v>
      </c>
      <c r="C38" s="182">
        <v>5697096</v>
      </c>
      <c r="D38" s="186" t="str">
        <f t="shared" si="0"/>
        <v>12974</v>
      </c>
      <c r="E38" s="140">
        <v>509</v>
      </c>
      <c r="F38" s="149" t="s">
        <v>145</v>
      </c>
      <c r="G38" s="155"/>
      <c r="H38" s="156"/>
      <c r="I38" s="156"/>
      <c r="J38" s="156"/>
      <c r="K38" s="156">
        <v>0</v>
      </c>
      <c r="L38" s="156">
        <v>0</v>
      </c>
      <c r="M38" s="156">
        <v>0</v>
      </c>
      <c r="N38" s="156"/>
      <c r="O38" s="156"/>
      <c r="P38" s="156"/>
      <c r="Q38" s="156"/>
      <c r="R38" s="156"/>
      <c r="S38" s="262">
        <v>0</v>
      </c>
      <c r="T38" s="155"/>
      <c r="U38" s="156"/>
      <c r="V38" s="156"/>
      <c r="W38" s="156"/>
      <c r="X38" s="156"/>
      <c r="Y38" s="156"/>
      <c r="Z38" s="156"/>
      <c r="AA38" s="156"/>
      <c r="AB38" s="156"/>
      <c r="AC38" s="156"/>
      <c r="AD38" s="156"/>
      <c r="AE38" s="156"/>
      <c r="AF38" s="262"/>
      <c r="AG38" s="228">
        <v>0</v>
      </c>
    </row>
    <row r="39" spans="1:33" ht="15.75" thickBot="1">
      <c r="A39" s="148" t="s">
        <v>33</v>
      </c>
      <c r="B39" s="182">
        <v>339175</v>
      </c>
      <c r="C39" s="182">
        <v>5692392</v>
      </c>
      <c r="D39" s="186" t="str">
        <f t="shared" si="0"/>
        <v>12978</v>
      </c>
      <c r="E39" s="140">
        <v>710</v>
      </c>
      <c r="F39" s="149" t="s">
        <v>157</v>
      </c>
      <c r="G39" s="155"/>
      <c r="H39" s="156"/>
      <c r="I39" s="156"/>
      <c r="J39" s="156"/>
      <c r="K39" s="156">
        <v>4</v>
      </c>
      <c r="L39" s="156">
        <v>0</v>
      </c>
      <c r="M39" s="156">
        <v>0</v>
      </c>
      <c r="N39" s="156">
        <v>0</v>
      </c>
      <c r="O39" s="156">
        <v>0</v>
      </c>
      <c r="P39" s="156">
        <v>2</v>
      </c>
      <c r="Q39" s="156">
        <v>1</v>
      </c>
      <c r="R39" s="156">
        <v>12</v>
      </c>
      <c r="S39" s="262">
        <v>19</v>
      </c>
      <c r="T39" s="155">
        <v>9</v>
      </c>
      <c r="U39" s="156">
        <v>3</v>
      </c>
      <c r="V39" s="156"/>
      <c r="W39" s="156"/>
      <c r="X39" s="156"/>
      <c r="Y39" s="156"/>
      <c r="Z39" s="156"/>
      <c r="AA39" s="156"/>
      <c r="AB39" s="156"/>
      <c r="AC39" s="156"/>
      <c r="AD39" s="156"/>
      <c r="AE39" s="156"/>
      <c r="AF39" s="262">
        <v>12</v>
      </c>
      <c r="AG39" s="228">
        <v>31</v>
      </c>
    </row>
    <row r="40" spans="1:33" ht="15.75" thickBot="1">
      <c r="A40" s="148" t="s">
        <v>34</v>
      </c>
      <c r="B40" s="182">
        <v>338970</v>
      </c>
      <c r="C40" s="182">
        <v>5692510</v>
      </c>
      <c r="D40" s="186" t="str">
        <f t="shared" si="0"/>
        <v>13067</v>
      </c>
      <c r="E40" s="140">
        <v>710</v>
      </c>
      <c r="F40" s="149" t="s">
        <v>157</v>
      </c>
      <c r="G40" s="155">
        <v>3</v>
      </c>
      <c r="H40" s="156">
        <v>2</v>
      </c>
      <c r="I40" s="156">
        <v>1</v>
      </c>
      <c r="J40" s="156">
        <v>0</v>
      </c>
      <c r="K40" s="156">
        <v>1</v>
      </c>
      <c r="L40" s="156"/>
      <c r="M40" s="156"/>
      <c r="N40" s="156"/>
      <c r="O40" s="156"/>
      <c r="P40" s="156"/>
      <c r="Q40" s="156"/>
      <c r="R40" s="156"/>
      <c r="S40" s="262">
        <v>7</v>
      </c>
      <c r="T40" s="155"/>
      <c r="U40" s="156"/>
      <c r="V40" s="156"/>
      <c r="W40" s="156"/>
      <c r="X40" s="156"/>
      <c r="Y40" s="156"/>
      <c r="Z40" s="156"/>
      <c r="AA40" s="156"/>
      <c r="AB40" s="156"/>
      <c r="AC40" s="156"/>
      <c r="AD40" s="156"/>
      <c r="AE40" s="156"/>
      <c r="AF40" s="262"/>
      <c r="AG40" s="228">
        <v>7</v>
      </c>
    </row>
    <row r="41" spans="1:33" ht="15.75" thickBot="1">
      <c r="A41" s="148" t="s">
        <v>35</v>
      </c>
      <c r="B41" s="182">
        <v>345346</v>
      </c>
      <c r="C41" s="182">
        <v>5700549</v>
      </c>
      <c r="D41" s="186" t="str">
        <f t="shared" si="0"/>
        <v>13611</v>
      </c>
      <c r="E41" s="140">
        <v>501</v>
      </c>
      <c r="F41" s="149" t="s">
        <v>139</v>
      </c>
      <c r="G41" s="155">
        <v>7</v>
      </c>
      <c r="H41" s="156">
        <v>3</v>
      </c>
      <c r="I41" s="156">
        <v>0</v>
      </c>
      <c r="J41" s="156">
        <v>0</v>
      </c>
      <c r="K41" s="156">
        <v>0</v>
      </c>
      <c r="L41" s="156"/>
      <c r="M41" s="156"/>
      <c r="N41" s="156"/>
      <c r="O41" s="156"/>
      <c r="P41" s="156"/>
      <c r="Q41" s="156"/>
      <c r="R41" s="156"/>
      <c r="S41" s="262">
        <v>10</v>
      </c>
      <c r="T41" s="155"/>
      <c r="U41" s="156"/>
      <c r="V41" s="156"/>
      <c r="W41" s="156"/>
      <c r="X41" s="156"/>
      <c r="Y41" s="156"/>
      <c r="Z41" s="156"/>
      <c r="AA41" s="156"/>
      <c r="AB41" s="156"/>
      <c r="AC41" s="156"/>
      <c r="AD41" s="156"/>
      <c r="AE41" s="156"/>
      <c r="AF41" s="262"/>
      <c r="AG41" s="228">
        <v>10</v>
      </c>
    </row>
    <row r="42" spans="1:33" ht="15.75" thickBot="1">
      <c r="A42" s="148" t="s">
        <v>36</v>
      </c>
      <c r="B42" s="182">
        <v>345603</v>
      </c>
      <c r="C42" s="182">
        <v>5692973</v>
      </c>
      <c r="D42" s="186" t="str">
        <f t="shared" si="0"/>
        <v>13615</v>
      </c>
      <c r="E42" s="140">
        <v>705</v>
      </c>
      <c r="F42" s="149" t="s">
        <v>153</v>
      </c>
      <c r="G42" s="155">
        <v>5</v>
      </c>
      <c r="H42" s="156">
        <v>4</v>
      </c>
      <c r="I42" s="156">
        <v>1</v>
      </c>
      <c r="J42" s="156">
        <v>3</v>
      </c>
      <c r="K42" s="156">
        <v>2</v>
      </c>
      <c r="L42" s="156"/>
      <c r="M42" s="156"/>
      <c r="N42" s="156"/>
      <c r="O42" s="156"/>
      <c r="P42" s="156"/>
      <c r="Q42" s="156"/>
      <c r="R42" s="156"/>
      <c r="S42" s="262">
        <v>15</v>
      </c>
      <c r="T42" s="155"/>
      <c r="U42" s="156"/>
      <c r="V42" s="156"/>
      <c r="W42" s="156"/>
      <c r="X42" s="156"/>
      <c r="Y42" s="156"/>
      <c r="Z42" s="156"/>
      <c r="AA42" s="156"/>
      <c r="AB42" s="156"/>
      <c r="AC42" s="156"/>
      <c r="AD42" s="156"/>
      <c r="AE42" s="156"/>
      <c r="AF42" s="262"/>
      <c r="AG42" s="228">
        <v>15</v>
      </c>
    </row>
    <row r="43" spans="1:33" ht="15.75" thickBot="1">
      <c r="A43" s="148" t="s">
        <v>37</v>
      </c>
      <c r="B43" s="182">
        <v>346782</v>
      </c>
      <c r="C43" s="182">
        <v>5699726</v>
      </c>
      <c r="D43" s="186" t="str">
        <f t="shared" si="0"/>
        <v>14019</v>
      </c>
      <c r="E43" s="140">
        <v>505</v>
      </c>
      <c r="F43" s="149" t="s">
        <v>141</v>
      </c>
      <c r="G43" s="155">
        <v>2</v>
      </c>
      <c r="H43" s="156">
        <v>1</v>
      </c>
      <c r="I43" s="156">
        <v>1</v>
      </c>
      <c r="J43" s="156">
        <v>0</v>
      </c>
      <c r="K43" s="156">
        <v>0</v>
      </c>
      <c r="L43" s="156">
        <v>0</v>
      </c>
      <c r="M43" s="156">
        <v>0</v>
      </c>
      <c r="N43" s="156">
        <v>0</v>
      </c>
      <c r="O43" s="156">
        <v>0</v>
      </c>
      <c r="P43" s="156">
        <v>0</v>
      </c>
      <c r="Q43" s="156">
        <v>0</v>
      </c>
      <c r="R43" s="156">
        <v>0</v>
      </c>
      <c r="S43" s="262">
        <v>4</v>
      </c>
      <c r="T43" s="155">
        <v>2</v>
      </c>
      <c r="U43" s="156">
        <v>0</v>
      </c>
      <c r="V43" s="156">
        <v>0</v>
      </c>
      <c r="W43" s="156">
        <v>0</v>
      </c>
      <c r="X43" s="156">
        <v>0</v>
      </c>
      <c r="Y43" s="156">
        <v>0</v>
      </c>
      <c r="Z43" s="156">
        <v>0</v>
      </c>
      <c r="AA43" s="156">
        <v>0</v>
      </c>
      <c r="AB43" s="156">
        <v>0</v>
      </c>
      <c r="AC43" s="156">
        <v>0</v>
      </c>
      <c r="AD43" s="156">
        <v>0</v>
      </c>
      <c r="AE43" s="156">
        <v>0</v>
      </c>
      <c r="AF43" s="262">
        <v>2</v>
      </c>
      <c r="AG43" s="228">
        <v>6</v>
      </c>
    </row>
    <row r="44" spans="1:33" ht="15.75" thickBot="1">
      <c r="A44" s="148" t="s">
        <v>38</v>
      </c>
      <c r="B44" s="182">
        <v>340087</v>
      </c>
      <c r="C44" s="182">
        <v>5694812</v>
      </c>
      <c r="D44" s="186" t="str">
        <f t="shared" si="0"/>
        <v>14371</v>
      </c>
      <c r="E44" s="140">
        <v>604</v>
      </c>
      <c r="F44" s="149" t="s">
        <v>148</v>
      </c>
      <c r="G44" s="155"/>
      <c r="H44" s="156"/>
      <c r="I44" s="156"/>
      <c r="J44" s="156"/>
      <c r="K44" s="156">
        <v>0</v>
      </c>
      <c r="L44" s="156">
        <v>0</v>
      </c>
      <c r="M44" s="156">
        <v>0</v>
      </c>
      <c r="N44" s="156">
        <v>0</v>
      </c>
      <c r="O44" s="156">
        <v>0</v>
      </c>
      <c r="P44" s="156">
        <v>0</v>
      </c>
      <c r="Q44" s="156">
        <v>0</v>
      </c>
      <c r="R44" s="156">
        <v>1</v>
      </c>
      <c r="S44" s="262">
        <v>1</v>
      </c>
      <c r="T44" s="155">
        <v>2</v>
      </c>
      <c r="U44" s="156">
        <v>0</v>
      </c>
      <c r="V44" s="156">
        <v>0</v>
      </c>
      <c r="W44" s="156">
        <v>0</v>
      </c>
      <c r="X44" s="156">
        <v>0</v>
      </c>
      <c r="Y44" s="156">
        <v>0</v>
      </c>
      <c r="Z44" s="156"/>
      <c r="AA44" s="156"/>
      <c r="AB44" s="156"/>
      <c r="AC44" s="156"/>
      <c r="AD44" s="156"/>
      <c r="AE44" s="156"/>
      <c r="AF44" s="262">
        <v>2</v>
      </c>
      <c r="AG44" s="228">
        <v>3</v>
      </c>
    </row>
    <row r="45" spans="1:33" ht="15.75" thickBot="1">
      <c r="A45" s="148" t="s">
        <v>39</v>
      </c>
      <c r="B45" s="182">
        <v>347189</v>
      </c>
      <c r="C45" s="182">
        <v>5701717</v>
      </c>
      <c r="D45" s="186" t="str">
        <f t="shared" si="0"/>
        <v>14613</v>
      </c>
      <c r="E45" s="140">
        <v>504</v>
      </c>
      <c r="F45" s="149" t="s">
        <v>140</v>
      </c>
      <c r="G45" s="155">
        <v>6</v>
      </c>
      <c r="H45" s="156">
        <v>3</v>
      </c>
      <c r="I45" s="156">
        <v>2</v>
      </c>
      <c r="J45" s="156">
        <v>1</v>
      </c>
      <c r="K45" s="156">
        <v>2</v>
      </c>
      <c r="L45" s="156"/>
      <c r="M45" s="156"/>
      <c r="N45" s="156"/>
      <c r="O45" s="156"/>
      <c r="P45" s="156"/>
      <c r="Q45" s="156"/>
      <c r="R45" s="156"/>
      <c r="S45" s="262">
        <v>14</v>
      </c>
      <c r="T45" s="155"/>
      <c r="U45" s="156"/>
      <c r="V45" s="156"/>
      <c r="W45" s="156"/>
      <c r="X45" s="156"/>
      <c r="Y45" s="156"/>
      <c r="Z45" s="156"/>
      <c r="AA45" s="156"/>
      <c r="AB45" s="156"/>
      <c r="AC45" s="156"/>
      <c r="AD45" s="156"/>
      <c r="AE45" s="156"/>
      <c r="AF45" s="262"/>
      <c r="AG45" s="228">
        <v>14</v>
      </c>
    </row>
    <row r="46" spans="1:33" ht="15.75" thickBot="1">
      <c r="A46" s="148" t="s">
        <v>40</v>
      </c>
      <c r="B46" s="182">
        <v>342005</v>
      </c>
      <c r="C46" s="182">
        <v>5711670</v>
      </c>
      <c r="D46" s="186" t="str">
        <f t="shared" si="0"/>
        <v>15331</v>
      </c>
      <c r="E46" s="140">
        <v>101</v>
      </c>
      <c r="F46" s="149" t="s">
        <v>121</v>
      </c>
      <c r="G46" s="155"/>
      <c r="H46" s="156"/>
      <c r="I46" s="156"/>
      <c r="J46" s="156"/>
      <c r="K46" s="156">
        <v>0</v>
      </c>
      <c r="L46" s="156">
        <v>0</v>
      </c>
      <c r="M46" s="156">
        <v>0</v>
      </c>
      <c r="N46" s="156">
        <v>0</v>
      </c>
      <c r="O46" s="156">
        <v>0</v>
      </c>
      <c r="P46" s="156">
        <v>0</v>
      </c>
      <c r="Q46" s="156">
        <v>1</v>
      </c>
      <c r="R46" s="156">
        <v>0</v>
      </c>
      <c r="S46" s="262">
        <v>1</v>
      </c>
      <c r="T46" s="155">
        <v>3</v>
      </c>
      <c r="U46" s="156">
        <v>0</v>
      </c>
      <c r="V46" s="156">
        <v>0</v>
      </c>
      <c r="W46" s="156">
        <v>0</v>
      </c>
      <c r="X46" s="156">
        <v>0</v>
      </c>
      <c r="Y46" s="156">
        <v>0</v>
      </c>
      <c r="Z46" s="156">
        <v>0</v>
      </c>
      <c r="AA46" s="156">
        <v>0</v>
      </c>
      <c r="AB46" s="156">
        <v>0</v>
      </c>
      <c r="AC46" s="156">
        <v>0</v>
      </c>
      <c r="AD46" s="156">
        <v>0</v>
      </c>
      <c r="AE46" s="156">
        <v>0</v>
      </c>
      <c r="AF46" s="262">
        <v>3</v>
      </c>
      <c r="AG46" s="228">
        <v>4</v>
      </c>
    </row>
    <row r="47" spans="1:33" ht="15.75" thickBot="1">
      <c r="A47" s="148" t="s">
        <v>41</v>
      </c>
      <c r="B47" s="182">
        <v>344071</v>
      </c>
      <c r="C47" s="182">
        <v>5699809</v>
      </c>
      <c r="D47" s="186" t="str">
        <f t="shared" si="0"/>
        <v>15398</v>
      </c>
      <c r="E47" s="140">
        <v>507</v>
      </c>
      <c r="F47" s="149" t="s">
        <v>143</v>
      </c>
      <c r="G47" s="155">
        <v>2</v>
      </c>
      <c r="H47" s="156">
        <v>0</v>
      </c>
      <c r="I47" s="156">
        <v>1</v>
      </c>
      <c r="J47" s="156">
        <v>0</v>
      </c>
      <c r="K47" s="156">
        <v>1</v>
      </c>
      <c r="L47" s="156"/>
      <c r="M47" s="156"/>
      <c r="N47" s="156"/>
      <c r="O47" s="156"/>
      <c r="P47" s="156"/>
      <c r="Q47" s="156"/>
      <c r="R47" s="156"/>
      <c r="S47" s="262">
        <v>4</v>
      </c>
      <c r="T47" s="155"/>
      <c r="U47" s="156"/>
      <c r="V47" s="156"/>
      <c r="W47" s="156"/>
      <c r="X47" s="156"/>
      <c r="Y47" s="156"/>
      <c r="Z47" s="156"/>
      <c r="AA47" s="156"/>
      <c r="AB47" s="156"/>
      <c r="AC47" s="156"/>
      <c r="AD47" s="156"/>
      <c r="AE47" s="156"/>
      <c r="AF47" s="262"/>
      <c r="AG47" s="228">
        <v>4</v>
      </c>
    </row>
    <row r="48" spans="1:33" ht="15.75" thickBot="1">
      <c r="A48" s="148" t="s">
        <v>42</v>
      </c>
      <c r="B48" s="182">
        <v>342057</v>
      </c>
      <c r="C48" s="182">
        <v>5693193</v>
      </c>
      <c r="D48" s="186" t="str">
        <f t="shared" si="0"/>
        <v>15614</v>
      </c>
      <c r="E48" s="140">
        <v>708</v>
      </c>
      <c r="F48" s="149" t="s">
        <v>155</v>
      </c>
      <c r="G48" s="155">
        <v>6</v>
      </c>
      <c r="H48" s="156">
        <v>2</v>
      </c>
      <c r="I48" s="156">
        <v>1</v>
      </c>
      <c r="J48" s="156">
        <v>0</v>
      </c>
      <c r="K48" s="156">
        <v>1</v>
      </c>
      <c r="L48" s="156"/>
      <c r="M48" s="156"/>
      <c r="N48" s="156"/>
      <c r="O48" s="156"/>
      <c r="P48" s="156"/>
      <c r="Q48" s="156"/>
      <c r="R48" s="156"/>
      <c r="S48" s="262">
        <v>10</v>
      </c>
      <c r="T48" s="155"/>
      <c r="U48" s="156"/>
      <c r="V48" s="156"/>
      <c r="W48" s="156"/>
      <c r="X48" s="156"/>
      <c r="Y48" s="156"/>
      <c r="Z48" s="156"/>
      <c r="AA48" s="156"/>
      <c r="AB48" s="156"/>
      <c r="AC48" s="156"/>
      <c r="AD48" s="156"/>
      <c r="AE48" s="156"/>
      <c r="AF48" s="262"/>
      <c r="AG48" s="228">
        <v>10</v>
      </c>
    </row>
    <row r="49" spans="1:33" ht="15.75" thickBot="1">
      <c r="A49" s="148" t="s">
        <v>43</v>
      </c>
      <c r="B49" s="182">
        <v>337215</v>
      </c>
      <c r="C49" s="182">
        <v>5696461</v>
      </c>
      <c r="D49" s="186" t="str">
        <f t="shared" si="0"/>
        <v>15992</v>
      </c>
      <c r="E49" s="140">
        <v>605</v>
      </c>
      <c r="F49" s="149" t="s">
        <v>149</v>
      </c>
      <c r="G49" s="155">
        <v>2</v>
      </c>
      <c r="H49" s="156">
        <v>0</v>
      </c>
      <c r="I49" s="156">
        <v>0</v>
      </c>
      <c r="J49" s="156">
        <v>0</v>
      </c>
      <c r="K49" s="156">
        <v>0</v>
      </c>
      <c r="L49" s="156">
        <v>0</v>
      </c>
      <c r="M49" s="156">
        <v>0</v>
      </c>
      <c r="N49" s="156">
        <v>0</v>
      </c>
      <c r="O49" s="156">
        <v>0</v>
      </c>
      <c r="P49" s="156">
        <v>0</v>
      </c>
      <c r="Q49" s="156">
        <v>0</v>
      </c>
      <c r="R49" s="156">
        <v>0</v>
      </c>
      <c r="S49" s="262">
        <v>2</v>
      </c>
      <c r="T49" s="155">
        <v>0</v>
      </c>
      <c r="U49" s="156">
        <v>0</v>
      </c>
      <c r="V49" s="156">
        <v>0</v>
      </c>
      <c r="W49" s="156">
        <v>1</v>
      </c>
      <c r="X49" s="156">
        <v>0</v>
      </c>
      <c r="Y49" s="156">
        <v>0</v>
      </c>
      <c r="Z49" s="156">
        <v>0</v>
      </c>
      <c r="AA49" s="156">
        <v>0</v>
      </c>
      <c r="AB49" s="156"/>
      <c r="AC49" s="156"/>
      <c r="AD49" s="156"/>
      <c r="AE49" s="156"/>
      <c r="AF49" s="262">
        <v>1</v>
      </c>
      <c r="AG49" s="228">
        <v>3</v>
      </c>
    </row>
    <row r="50" spans="1:33" ht="15.75" thickBot="1">
      <c r="A50" s="148" t="s">
        <v>44</v>
      </c>
      <c r="B50" s="182">
        <v>339029</v>
      </c>
      <c r="C50" s="182">
        <v>5692174</v>
      </c>
      <c r="D50" s="186" t="str">
        <f t="shared" si="0"/>
        <v>16057</v>
      </c>
      <c r="E50" s="140">
        <v>710</v>
      </c>
      <c r="F50" s="149" t="s">
        <v>157</v>
      </c>
      <c r="G50" s="155">
        <v>4</v>
      </c>
      <c r="H50" s="156">
        <v>1</v>
      </c>
      <c r="I50" s="156">
        <v>2</v>
      </c>
      <c r="J50" s="156">
        <v>0</v>
      </c>
      <c r="K50" s="156">
        <v>2</v>
      </c>
      <c r="L50" s="156">
        <v>0</v>
      </c>
      <c r="M50" s="156">
        <v>0</v>
      </c>
      <c r="N50" s="156">
        <v>0</v>
      </c>
      <c r="O50" s="156">
        <v>0</v>
      </c>
      <c r="P50" s="156">
        <v>1</v>
      </c>
      <c r="Q50" s="156">
        <v>5</v>
      </c>
      <c r="R50" s="156">
        <v>2</v>
      </c>
      <c r="S50" s="262">
        <v>17</v>
      </c>
      <c r="T50" s="155">
        <v>4</v>
      </c>
      <c r="U50" s="156">
        <v>2</v>
      </c>
      <c r="V50" s="156">
        <v>1</v>
      </c>
      <c r="W50" s="156">
        <v>0</v>
      </c>
      <c r="X50" s="156">
        <v>0</v>
      </c>
      <c r="Y50" s="156">
        <v>3</v>
      </c>
      <c r="Z50" s="156">
        <v>1</v>
      </c>
      <c r="AA50" s="156">
        <v>0</v>
      </c>
      <c r="AB50" s="156">
        <v>0</v>
      </c>
      <c r="AC50" s="156">
        <v>0</v>
      </c>
      <c r="AD50" s="156"/>
      <c r="AE50" s="156"/>
      <c r="AF50" s="262">
        <v>11</v>
      </c>
      <c r="AG50" s="228">
        <v>28</v>
      </c>
    </row>
    <row r="51" spans="1:33" ht="15.75" thickBot="1">
      <c r="A51" s="148" t="s">
        <v>45</v>
      </c>
      <c r="B51" s="182">
        <v>347603</v>
      </c>
      <c r="C51" s="182">
        <v>5703931</v>
      </c>
      <c r="D51" s="186" t="str">
        <f t="shared" si="0"/>
        <v>16579</v>
      </c>
      <c r="E51" s="140">
        <v>307</v>
      </c>
      <c r="F51" s="149" t="s">
        <v>134</v>
      </c>
      <c r="G51" s="155">
        <v>26</v>
      </c>
      <c r="H51" s="156">
        <v>10</v>
      </c>
      <c r="I51" s="156">
        <v>12</v>
      </c>
      <c r="J51" s="156">
        <v>9</v>
      </c>
      <c r="K51" s="156">
        <v>14</v>
      </c>
      <c r="L51" s="156">
        <v>0</v>
      </c>
      <c r="M51" s="156">
        <v>0</v>
      </c>
      <c r="N51" s="156">
        <v>0</v>
      </c>
      <c r="O51" s="156">
        <v>0</v>
      </c>
      <c r="P51" s="156">
        <v>0</v>
      </c>
      <c r="Q51" s="156">
        <v>0</v>
      </c>
      <c r="R51" s="156">
        <v>3</v>
      </c>
      <c r="S51" s="126">
        <v>74</v>
      </c>
      <c r="T51" s="155">
        <v>6</v>
      </c>
      <c r="U51" s="156">
        <v>0</v>
      </c>
      <c r="V51" s="156">
        <v>0</v>
      </c>
      <c r="W51" s="156">
        <v>0</v>
      </c>
      <c r="X51" s="156">
        <v>0</v>
      </c>
      <c r="Y51" s="156">
        <v>0</v>
      </c>
      <c r="Z51" s="156">
        <v>0</v>
      </c>
      <c r="AA51" s="156">
        <v>0</v>
      </c>
      <c r="AB51" s="156">
        <v>0</v>
      </c>
      <c r="AC51" s="156">
        <v>0</v>
      </c>
      <c r="AD51" s="156">
        <v>0</v>
      </c>
      <c r="AE51" s="156">
        <v>0</v>
      </c>
      <c r="AF51" s="262">
        <v>6</v>
      </c>
      <c r="AG51" s="228">
        <v>80</v>
      </c>
    </row>
    <row r="52" spans="1:33" ht="15.75" thickBot="1">
      <c r="A52" s="148" t="s">
        <v>46</v>
      </c>
      <c r="B52" s="182">
        <v>338597</v>
      </c>
      <c r="C52" s="182">
        <v>5691743</v>
      </c>
      <c r="D52" s="186" t="str">
        <f t="shared" si="0"/>
        <v>17816</v>
      </c>
      <c r="E52" s="140">
        <v>710</v>
      </c>
      <c r="F52" s="149" t="s">
        <v>157</v>
      </c>
      <c r="G52" s="155">
        <v>7</v>
      </c>
      <c r="H52" s="156">
        <v>2</v>
      </c>
      <c r="I52" s="156">
        <v>1</v>
      </c>
      <c r="J52" s="156">
        <v>0</v>
      </c>
      <c r="K52" s="156">
        <v>3</v>
      </c>
      <c r="L52" s="156">
        <v>0</v>
      </c>
      <c r="M52" s="156"/>
      <c r="N52" s="156">
        <v>0</v>
      </c>
      <c r="O52" s="156">
        <v>0</v>
      </c>
      <c r="P52" s="156">
        <v>0</v>
      </c>
      <c r="Q52" s="156"/>
      <c r="R52" s="156">
        <v>0</v>
      </c>
      <c r="S52" s="262">
        <v>13</v>
      </c>
      <c r="T52" s="155"/>
      <c r="U52" s="156"/>
      <c r="V52" s="156"/>
      <c r="W52" s="156">
        <v>0</v>
      </c>
      <c r="X52" s="156">
        <v>0</v>
      </c>
      <c r="Y52" s="156">
        <v>0</v>
      </c>
      <c r="Z52" s="156"/>
      <c r="AA52" s="156">
        <v>0</v>
      </c>
      <c r="AB52" s="156">
        <v>0</v>
      </c>
      <c r="AC52" s="156">
        <v>0</v>
      </c>
      <c r="AD52" s="156">
        <v>0</v>
      </c>
      <c r="AE52" s="156"/>
      <c r="AF52" s="262">
        <v>0</v>
      </c>
      <c r="AG52" s="228">
        <v>13</v>
      </c>
    </row>
    <row r="53" spans="1:33" ht="15.75" thickBot="1">
      <c r="A53" s="148" t="s">
        <v>47</v>
      </c>
      <c r="B53" s="182">
        <v>339900</v>
      </c>
      <c r="C53" s="182">
        <v>5697712</v>
      </c>
      <c r="D53" s="186" t="str">
        <f t="shared" si="0"/>
        <v>18824 /19556</v>
      </c>
      <c r="E53" s="140">
        <v>603</v>
      </c>
      <c r="F53" s="149" t="s">
        <v>147</v>
      </c>
      <c r="G53" s="155">
        <v>0</v>
      </c>
      <c r="H53" s="156">
        <v>0</v>
      </c>
      <c r="I53" s="156">
        <v>1</v>
      </c>
      <c r="J53" s="156">
        <v>0</v>
      </c>
      <c r="K53" s="156">
        <v>0</v>
      </c>
      <c r="L53" s="156">
        <v>0</v>
      </c>
      <c r="M53" s="156"/>
      <c r="N53" s="156">
        <v>0</v>
      </c>
      <c r="O53" s="156">
        <v>0</v>
      </c>
      <c r="P53" s="156">
        <v>0</v>
      </c>
      <c r="Q53" s="156">
        <v>0</v>
      </c>
      <c r="R53" s="156">
        <v>0</v>
      </c>
      <c r="S53" s="262">
        <v>1</v>
      </c>
      <c r="T53" s="155"/>
      <c r="U53" s="156"/>
      <c r="V53" s="156"/>
      <c r="W53" s="156"/>
      <c r="X53" s="156"/>
      <c r="Y53" s="156"/>
      <c r="Z53" s="156"/>
      <c r="AA53" s="156"/>
      <c r="AB53" s="156"/>
      <c r="AC53" s="156"/>
      <c r="AD53" s="156"/>
      <c r="AE53" s="156"/>
      <c r="AF53" s="262"/>
      <c r="AG53" s="228">
        <v>1</v>
      </c>
    </row>
    <row r="54" spans="1:33" ht="15.75" thickBot="1">
      <c r="A54" s="148" t="s">
        <v>48</v>
      </c>
      <c r="B54" s="182">
        <v>342435</v>
      </c>
      <c r="C54" s="182">
        <v>5712102</v>
      </c>
      <c r="D54" s="186" t="str">
        <f t="shared" si="0"/>
        <v>19084</v>
      </c>
      <c r="E54" s="140">
        <v>101</v>
      </c>
      <c r="F54" s="149" t="s">
        <v>121</v>
      </c>
      <c r="G54" s="155">
        <v>3</v>
      </c>
      <c r="H54" s="156">
        <v>0</v>
      </c>
      <c r="I54" s="156">
        <v>1</v>
      </c>
      <c r="J54" s="156">
        <v>1</v>
      </c>
      <c r="K54" s="156">
        <v>0</v>
      </c>
      <c r="L54" s="156">
        <v>0</v>
      </c>
      <c r="M54" s="156">
        <v>0</v>
      </c>
      <c r="N54" s="156">
        <v>0</v>
      </c>
      <c r="O54" s="156">
        <v>0</v>
      </c>
      <c r="P54" s="156">
        <v>0</v>
      </c>
      <c r="Q54" s="156">
        <v>0</v>
      </c>
      <c r="R54" s="156">
        <v>0</v>
      </c>
      <c r="S54" s="262">
        <v>5</v>
      </c>
      <c r="T54" s="155">
        <v>1</v>
      </c>
      <c r="U54" s="156">
        <v>0</v>
      </c>
      <c r="V54" s="156">
        <v>0</v>
      </c>
      <c r="W54" s="156">
        <v>0</v>
      </c>
      <c r="X54" s="156">
        <v>0</v>
      </c>
      <c r="Y54" s="156">
        <v>0</v>
      </c>
      <c r="Z54" s="156">
        <v>0</v>
      </c>
      <c r="AA54" s="156">
        <v>0</v>
      </c>
      <c r="AB54" s="156">
        <v>0</v>
      </c>
      <c r="AC54" s="156">
        <v>0</v>
      </c>
      <c r="AD54" s="156">
        <v>0</v>
      </c>
      <c r="AE54" s="156">
        <v>0</v>
      </c>
      <c r="AF54" s="262">
        <v>1</v>
      </c>
      <c r="AG54" s="228">
        <v>6</v>
      </c>
    </row>
    <row r="55" spans="1:33" ht="15.75" thickBot="1">
      <c r="A55" s="148" t="s">
        <v>49</v>
      </c>
      <c r="B55" s="182">
        <v>343689</v>
      </c>
      <c r="C55" s="182">
        <v>5698707</v>
      </c>
      <c r="D55" s="186" t="str">
        <f t="shared" si="0"/>
        <v>19802</v>
      </c>
      <c r="E55" s="140">
        <v>508</v>
      </c>
      <c r="F55" s="149" t="s">
        <v>144</v>
      </c>
      <c r="G55" s="155"/>
      <c r="H55" s="156"/>
      <c r="I55" s="156"/>
      <c r="J55" s="156"/>
      <c r="K55" s="156">
        <v>2</v>
      </c>
      <c r="L55" s="156">
        <v>0</v>
      </c>
      <c r="M55" s="156">
        <v>0</v>
      </c>
      <c r="N55" s="156">
        <v>0</v>
      </c>
      <c r="O55" s="156">
        <v>0</v>
      </c>
      <c r="P55" s="156">
        <v>0</v>
      </c>
      <c r="Q55" s="156">
        <v>0</v>
      </c>
      <c r="R55" s="156">
        <v>2</v>
      </c>
      <c r="S55" s="262">
        <v>4</v>
      </c>
      <c r="T55" s="155">
        <v>5</v>
      </c>
      <c r="U55" s="156">
        <v>0</v>
      </c>
      <c r="V55" s="156">
        <v>0</v>
      </c>
      <c r="W55" s="156">
        <v>0</v>
      </c>
      <c r="X55" s="156">
        <v>0</v>
      </c>
      <c r="Y55" s="156">
        <v>0</v>
      </c>
      <c r="Z55" s="156">
        <v>0</v>
      </c>
      <c r="AA55" s="156">
        <v>0</v>
      </c>
      <c r="AB55" s="156">
        <v>0</v>
      </c>
      <c r="AC55" s="156">
        <v>0</v>
      </c>
      <c r="AD55" s="156">
        <v>1</v>
      </c>
      <c r="AE55" s="156">
        <v>0</v>
      </c>
      <c r="AF55" s="262">
        <v>6</v>
      </c>
      <c r="AG55" s="228">
        <v>10</v>
      </c>
    </row>
    <row r="56" spans="1:33" ht="15.75" thickBot="1">
      <c r="A56" s="148" t="s">
        <v>50</v>
      </c>
      <c r="B56" s="182">
        <v>345276</v>
      </c>
      <c r="C56" s="182">
        <v>5700551</v>
      </c>
      <c r="D56" s="186" t="str">
        <f t="shared" si="0"/>
        <v>20417</v>
      </c>
      <c r="E56" s="140">
        <v>501</v>
      </c>
      <c r="F56" s="149" t="s">
        <v>139</v>
      </c>
      <c r="G56" s="155"/>
      <c r="H56" s="156">
        <v>2</v>
      </c>
      <c r="I56" s="156">
        <v>2</v>
      </c>
      <c r="J56" s="156">
        <v>1</v>
      </c>
      <c r="K56" s="156">
        <v>2</v>
      </c>
      <c r="L56" s="156"/>
      <c r="M56" s="156"/>
      <c r="N56" s="156"/>
      <c r="O56" s="156"/>
      <c r="P56" s="156"/>
      <c r="Q56" s="156"/>
      <c r="R56" s="156"/>
      <c r="S56" s="262">
        <v>7</v>
      </c>
      <c r="T56" s="155"/>
      <c r="U56" s="156"/>
      <c r="V56" s="156"/>
      <c r="W56" s="156"/>
      <c r="X56" s="156"/>
      <c r="Y56" s="156"/>
      <c r="Z56" s="156"/>
      <c r="AA56" s="156"/>
      <c r="AB56" s="156"/>
      <c r="AC56" s="156"/>
      <c r="AD56" s="156"/>
      <c r="AE56" s="156"/>
      <c r="AF56" s="262"/>
      <c r="AG56" s="228">
        <v>7</v>
      </c>
    </row>
    <row r="57" spans="1:33" ht="15.75" thickBot="1">
      <c r="A57" s="148" t="s">
        <v>51</v>
      </c>
      <c r="B57" s="182">
        <v>344554</v>
      </c>
      <c r="C57" s="182">
        <v>5704246</v>
      </c>
      <c r="D57" s="186" t="str">
        <f t="shared" si="0"/>
        <v>20491</v>
      </c>
      <c r="E57" s="140">
        <v>305</v>
      </c>
      <c r="F57" s="149" t="s">
        <v>132</v>
      </c>
      <c r="G57" s="155"/>
      <c r="H57" s="156">
        <v>3</v>
      </c>
      <c r="I57" s="156">
        <v>3</v>
      </c>
      <c r="J57" s="156">
        <v>13</v>
      </c>
      <c r="K57" s="156">
        <v>11</v>
      </c>
      <c r="L57" s="156">
        <v>0</v>
      </c>
      <c r="M57" s="156">
        <v>0</v>
      </c>
      <c r="N57" s="156">
        <v>0</v>
      </c>
      <c r="O57" s="156">
        <v>0</v>
      </c>
      <c r="P57" s="156">
        <v>0</v>
      </c>
      <c r="Q57" s="156">
        <v>0</v>
      </c>
      <c r="R57" s="156">
        <v>1</v>
      </c>
      <c r="S57" s="262">
        <v>31</v>
      </c>
      <c r="T57" s="155">
        <v>9</v>
      </c>
      <c r="U57" s="156">
        <v>1</v>
      </c>
      <c r="V57" s="156">
        <v>0</v>
      </c>
      <c r="W57" s="156">
        <v>0</v>
      </c>
      <c r="X57" s="156">
        <v>0</v>
      </c>
      <c r="Y57" s="156">
        <v>0</v>
      </c>
      <c r="Z57" s="156">
        <v>0</v>
      </c>
      <c r="AA57" s="156">
        <v>0</v>
      </c>
      <c r="AB57" s="156">
        <v>0</v>
      </c>
      <c r="AC57" s="156">
        <v>0</v>
      </c>
      <c r="AD57" s="156">
        <v>1</v>
      </c>
      <c r="AE57" s="156">
        <v>0</v>
      </c>
      <c r="AF57" s="262">
        <v>11</v>
      </c>
      <c r="AG57" s="228">
        <v>42</v>
      </c>
    </row>
    <row r="58" spans="1:33" ht="15.75" thickBot="1">
      <c r="A58" s="148" t="s">
        <v>52</v>
      </c>
      <c r="B58" s="182">
        <v>341377</v>
      </c>
      <c r="C58" s="182">
        <v>5702674</v>
      </c>
      <c r="D58" s="186" t="str">
        <f t="shared" si="0"/>
        <v>20559</v>
      </c>
      <c r="E58" s="140">
        <v>402</v>
      </c>
      <c r="F58" s="149" t="s">
        <v>136</v>
      </c>
      <c r="G58" s="155"/>
      <c r="H58" s="156">
        <v>2</v>
      </c>
      <c r="I58" s="156">
        <v>2</v>
      </c>
      <c r="J58" s="156">
        <v>1</v>
      </c>
      <c r="K58" s="156">
        <v>2</v>
      </c>
      <c r="L58" s="156"/>
      <c r="M58" s="156"/>
      <c r="N58" s="156"/>
      <c r="O58" s="156"/>
      <c r="P58" s="156"/>
      <c r="Q58" s="156"/>
      <c r="R58" s="156"/>
      <c r="S58" s="262">
        <v>7</v>
      </c>
      <c r="T58" s="155"/>
      <c r="U58" s="156"/>
      <c r="V58" s="156"/>
      <c r="W58" s="156"/>
      <c r="X58" s="156"/>
      <c r="Y58" s="156"/>
      <c r="Z58" s="156"/>
      <c r="AA58" s="156"/>
      <c r="AB58" s="156"/>
      <c r="AC58" s="156"/>
      <c r="AD58" s="156"/>
      <c r="AE58" s="156"/>
      <c r="AF58" s="262"/>
      <c r="AG58" s="228">
        <v>7</v>
      </c>
    </row>
    <row r="59" spans="1:33" ht="15.75" thickBot="1">
      <c r="A59" s="148" t="s">
        <v>53</v>
      </c>
      <c r="B59" s="182">
        <v>343787</v>
      </c>
      <c r="C59" s="182">
        <v>5710947</v>
      </c>
      <c r="D59" s="186" t="str">
        <f t="shared" si="0"/>
        <v>20982</v>
      </c>
      <c r="E59" s="140">
        <v>104</v>
      </c>
      <c r="F59" s="149" t="s">
        <v>124</v>
      </c>
      <c r="G59" s="155"/>
      <c r="H59" s="156"/>
      <c r="I59" s="156"/>
      <c r="J59" s="156"/>
      <c r="K59" s="156">
        <v>2</v>
      </c>
      <c r="L59" s="156">
        <v>0</v>
      </c>
      <c r="M59" s="156">
        <v>1</v>
      </c>
      <c r="N59" s="156">
        <v>0</v>
      </c>
      <c r="O59" s="156">
        <v>0</v>
      </c>
      <c r="P59" s="156">
        <v>0</v>
      </c>
      <c r="Q59" s="156">
        <v>4</v>
      </c>
      <c r="R59" s="156">
        <v>4</v>
      </c>
      <c r="S59" s="262">
        <v>11</v>
      </c>
      <c r="T59" s="155">
        <v>7</v>
      </c>
      <c r="U59" s="156">
        <v>0</v>
      </c>
      <c r="V59" s="156">
        <v>0</v>
      </c>
      <c r="W59" s="156">
        <v>0</v>
      </c>
      <c r="X59" s="156">
        <v>0</v>
      </c>
      <c r="Y59" s="156">
        <v>0</v>
      </c>
      <c r="Z59" s="156"/>
      <c r="AA59" s="156">
        <v>1</v>
      </c>
      <c r="AB59" s="156">
        <v>0</v>
      </c>
      <c r="AC59" s="156">
        <v>2</v>
      </c>
      <c r="AD59" s="156">
        <v>4</v>
      </c>
      <c r="AE59" s="156">
        <v>0</v>
      </c>
      <c r="AF59" s="262">
        <v>14</v>
      </c>
      <c r="AG59" s="228">
        <v>25</v>
      </c>
    </row>
    <row r="60" spans="1:33" ht="15.75" thickBot="1">
      <c r="A60" s="148" t="s">
        <v>54</v>
      </c>
      <c r="B60" s="182">
        <v>342928</v>
      </c>
      <c r="C60" s="182">
        <v>5692053</v>
      </c>
      <c r="D60" s="186" t="str">
        <f t="shared" si="0"/>
        <v>21048</v>
      </c>
      <c r="E60" s="140">
        <v>707</v>
      </c>
      <c r="F60" s="149" t="s">
        <v>154</v>
      </c>
      <c r="G60" s="247"/>
      <c r="H60" s="226"/>
      <c r="I60" s="226"/>
      <c r="J60" s="226"/>
      <c r="K60" s="226">
        <v>2</v>
      </c>
      <c r="L60" s="226">
        <v>0</v>
      </c>
      <c r="M60" s="226">
        <v>0</v>
      </c>
      <c r="N60" s="226">
        <v>0</v>
      </c>
      <c r="O60" s="226">
        <v>0</v>
      </c>
      <c r="P60" s="226">
        <v>1</v>
      </c>
      <c r="Q60" s="226">
        <v>5</v>
      </c>
      <c r="R60" s="226">
        <v>3</v>
      </c>
      <c r="S60" s="263">
        <v>11</v>
      </c>
      <c r="T60" s="247">
        <v>6</v>
      </c>
      <c r="U60" s="226">
        <v>0</v>
      </c>
      <c r="V60" s="226">
        <v>0</v>
      </c>
      <c r="W60" s="226">
        <v>0</v>
      </c>
      <c r="X60" s="226">
        <v>0</v>
      </c>
      <c r="Y60" s="226">
        <v>0</v>
      </c>
      <c r="Z60" s="226">
        <v>0</v>
      </c>
      <c r="AA60" s="226">
        <v>0</v>
      </c>
      <c r="AB60" s="226">
        <v>0</v>
      </c>
      <c r="AC60" s="226">
        <v>0</v>
      </c>
      <c r="AD60" s="226">
        <v>0</v>
      </c>
      <c r="AE60" s="226">
        <v>0</v>
      </c>
      <c r="AF60" s="262">
        <v>6</v>
      </c>
      <c r="AG60" s="228">
        <v>17</v>
      </c>
    </row>
    <row r="61" spans="1:33" ht="15.75" thickBot="1">
      <c r="A61" s="148" t="s">
        <v>55</v>
      </c>
      <c r="B61" s="182">
        <v>344422</v>
      </c>
      <c r="C61" s="182">
        <v>5695346</v>
      </c>
      <c r="D61" s="186" t="str">
        <f t="shared" si="0"/>
        <v>21146</v>
      </c>
      <c r="E61" s="140">
        <v>703</v>
      </c>
      <c r="F61" s="149" t="s">
        <v>151</v>
      </c>
      <c r="G61" s="247"/>
      <c r="H61" s="226"/>
      <c r="I61" s="226"/>
      <c r="J61" s="226"/>
      <c r="K61" s="226">
        <v>0</v>
      </c>
      <c r="L61" s="226">
        <v>0</v>
      </c>
      <c r="M61" s="226">
        <v>0</v>
      </c>
      <c r="N61" s="226">
        <v>0</v>
      </c>
      <c r="O61" s="226">
        <v>0</v>
      </c>
      <c r="P61" s="226">
        <v>0</v>
      </c>
      <c r="Q61" s="226">
        <v>0</v>
      </c>
      <c r="R61" s="226">
        <v>3</v>
      </c>
      <c r="S61" s="263">
        <v>3</v>
      </c>
      <c r="T61" s="247">
        <v>4</v>
      </c>
      <c r="U61" s="226">
        <v>0</v>
      </c>
      <c r="V61" s="226">
        <v>0</v>
      </c>
      <c r="W61" s="226"/>
      <c r="X61" s="226">
        <v>0</v>
      </c>
      <c r="Y61" s="226">
        <v>4</v>
      </c>
      <c r="Z61" s="226">
        <v>0</v>
      </c>
      <c r="AA61" s="226">
        <v>0</v>
      </c>
      <c r="AB61" s="226"/>
      <c r="AC61" s="226">
        <v>0</v>
      </c>
      <c r="AD61" s="226">
        <v>0</v>
      </c>
      <c r="AE61" s="226">
        <v>0</v>
      </c>
      <c r="AF61" s="262">
        <v>8</v>
      </c>
      <c r="AG61" s="228">
        <v>11</v>
      </c>
    </row>
    <row r="62" spans="1:33" ht="15.75" thickBot="1">
      <c r="A62" s="148" t="s">
        <v>56</v>
      </c>
      <c r="B62" s="182">
        <v>345327</v>
      </c>
      <c r="C62" s="182">
        <v>5711345</v>
      </c>
      <c r="D62" s="186" t="str">
        <f t="shared" si="0"/>
        <v>21326</v>
      </c>
      <c r="E62" s="140">
        <v>105</v>
      </c>
      <c r="F62" s="149" t="s">
        <v>125</v>
      </c>
      <c r="G62" s="247"/>
      <c r="H62" s="226"/>
      <c r="I62" s="226"/>
      <c r="J62" s="226"/>
      <c r="K62" s="226">
        <v>0</v>
      </c>
      <c r="L62" s="226">
        <v>0</v>
      </c>
      <c r="M62" s="226">
        <v>0</v>
      </c>
      <c r="N62" s="226">
        <v>0</v>
      </c>
      <c r="O62" s="226">
        <v>0</v>
      </c>
      <c r="P62" s="226">
        <v>0</v>
      </c>
      <c r="Q62" s="226">
        <v>2</v>
      </c>
      <c r="R62" s="226">
        <v>4</v>
      </c>
      <c r="S62" s="263">
        <v>6</v>
      </c>
      <c r="T62" s="247">
        <v>7</v>
      </c>
      <c r="U62" s="226">
        <v>0</v>
      </c>
      <c r="V62" s="226">
        <v>0</v>
      </c>
      <c r="W62" s="226">
        <v>0</v>
      </c>
      <c r="X62" s="226">
        <v>0</v>
      </c>
      <c r="Y62" s="226">
        <v>0</v>
      </c>
      <c r="Z62" s="226">
        <v>0</v>
      </c>
      <c r="AA62" s="226">
        <v>0</v>
      </c>
      <c r="AB62" s="226">
        <v>0</v>
      </c>
      <c r="AC62" s="226">
        <v>0</v>
      </c>
      <c r="AD62" s="226">
        <v>2</v>
      </c>
      <c r="AE62" s="226">
        <v>0</v>
      </c>
      <c r="AF62" s="262">
        <v>9</v>
      </c>
      <c r="AG62" s="228">
        <v>15</v>
      </c>
    </row>
    <row r="63" spans="1:33" ht="15.75" thickBot="1">
      <c r="A63" s="148" t="s">
        <v>57</v>
      </c>
      <c r="B63" s="182">
        <v>338093</v>
      </c>
      <c r="C63" s="182">
        <v>5706562</v>
      </c>
      <c r="D63" s="186" t="str">
        <f t="shared" si="0"/>
        <v>22070</v>
      </c>
      <c r="E63" s="140">
        <v>404</v>
      </c>
      <c r="F63" s="149" t="s">
        <v>138</v>
      </c>
      <c r="G63" s="247"/>
      <c r="H63" s="226">
        <v>0</v>
      </c>
      <c r="I63" s="226">
        <v>0</v>
      </c>
      <c r="J63" s="226">
        <v>0</v>
      </c>
      <c r="K63" s="226">
        <v>0</v>
      </c>
      <c r="L63" s="226"/>
      <c r="M63" s="226"/>
      <c r="N63" s="226"/>
      <c r="O63" s="226"/>
      <c r="P63" s="226"/>
      <c r="Q63" s="226"/>
      <c r="R63" s="226"/>
      <c r="S63" s="263">
        <v>0</v>
      </c>
      <c r="T63" s="247"/>
      <c r="U63" s="226"/>
      <c r="V63" s="226"/>
      <c r="W63" s="226"/>
      <c r="X63" s="226"/>
      <c r="Y63" s="226"/>
      <c r="Z63" s="226"/>
      <c r="AA63" s="226"/>
      <c r="AB63" s="226"/>
      <c r="AC63" s="226"/>
      <c r="AD63" s="226"/>
      <c r="AE63" s="226"/>
      <c r="AF63" s="262"/>
      <c r="AG63" s="228">
        <v>0</v>
      </c>
    </row>
    <row r="64" spans="1:33" ht="15.75" thickBot="1">
      <c r="A64" s="148" t="s">
        <v>58</v>
      </c>
      <c r="B64" s="182">
        <v>345829</v>
      </c>
      <c r="C64" s="182">
        <v>5693523</v>
      </c>
      <c r="D64" s="186" t="str">
        <f t="shared" si="0"/>
        <v>23569</v>
      </c>
      <c r="E64" s="140">
        <v>705</v>
      </c>
      <c r="F64" s="149" t="s">
        <v>153</v>
      </c>
      <c r="G64" s="247"/>
      <c r="H64" s="226"/>
      <c r="I64" s="226"/>
      <c r="J64" s="226"/>
      <c r="K64" s="226">
        <v>0</v>
      </c>
      <c r="L64" s="226"/>
      <c r="M64" s="226"/>
      <c r="N64" s="226"/>
      <c r="O64" s="226"/>
      <c r="P64" s="226"/>
      <c r="Q64" s="226"/>
      <c r="R64" s="226"/>
      <c r="S64" s="263">
        <v>0</v>
      </c>
      <c r="T64" s="247"/>
      <c r="U64" s="226"/>
      <c r="V64" s="226"/>
      <c r="W64" s="226"/>
      <c r="X64" s="226"/>
      <c r="Y64" s="226"/>
      <c r="Z64" s="226"/>
      <c r="AA64" s="226"/>
      <c r="AB64" s="226"/>
      <c r="AC64" s="226"/>
      <c r="AD64" s="226"/>
      <c r="AE64" s="226"/>
      <c r="AF64" s="262"/>
      <c r="AG64" s="228">
        <v>0</v>
      </c>
    </row>
    <row r="65" spans="1:33" ht="15.75" thickBot="1">
      <c r="A65" s="148" t="s">
        <v>59</v>
      </c>
      <c r="B65" s="182">
        <v>339461</v>
      </c>
      <c r="C65" s="182">
        <v>5692606</v>
      </c>
      <c r="D65" s="186" t="str">
        <f t="shared" si="0"/>
        <v>24107</v>
      </c>
      <c r="E65" s="140">
        <v>710</v>
      </c>
      <c r="F65" s="149" t="s">
        <v>157</v>
      </c>
      <c r="G65" s="247"/>
      <c r="H65" s="226"/>
      <c r="I65" s="226"/>
      <c r="J65" s="226"/>
      <c r="K65" s="226">
        <v>2</v>
      </c>
      <c r="L65" s="226">
        <v>0</v>
      </c>
      <c r="M65" s="226">
        <v>1</v>
      </c>
      <c r="N65" s="226">
        <v>0</v>
      </c>
      <c r="O65" s="226">
        <v>0</v>
      </c>
      <c r="P65" s="226">
        <v>0</v>
      </c>
      <c r="Q65" s="226">
        <v>0</v>
      </c>
      <c r="R65" s="226">
        <v>0</v>
      </c>
      <c r="S65" s="263">
        <v>3</v>
      </c>
      <c r="T65" s="247">
        <v>0</v>
      </c>
      <c r="U65" s="226">
        <v>0</v>
      </c>
      <c r="V65" s="226">
        <v>0</v>
      </c>
      <c r="W65" s="226">
        <v>0</v>
      </c>
      <c r="X65" s="226">
        <v>0</v>
      </c>
      <c r="Y65" s="226">
        <v>0</v>
      </c>
      <c r="Z65" s="226">
        <v>0</v>
      </c>
      <c r="AA65" s="226">
        <v>0</v>
      </c>
      <c r="AB65" s="226">
        <v>0</v>
      </c>
      <c r="AC65" s="226">
        <v>0</v>
      </c>
      <c r="AD65" s="226">
        <v>0</v>
      </c>
      <c r="AE65" s="226">
        <v>0</v>
      </c>
      <c r="AF65" s="262">
        <v>0</v>
      </c>
      <c r="AG65" s="228">
        <v>3</v>
      </c>
    </row>
    <row r="66" spans="1:33" ht="15.75" thickBot="1">
      <c r="A66" s="148" t="s">
        <v>60</v>
      </c>
      <c r="B66" s="182">
        <v>344461</v>
      </c>
      <c r="C66" s="182">
        <v>5703470</v>
      </c>
      <c r="D66" s="186" t="str">
        <f t="shared" si="0"/>
        <v>24993</v>
      </c>
      <c r="E66" s="140">
        <v>305</v>
      </c>
      <c r="F66" s="149" t="s">
        <v>132</v>
      </c>
      <c r="G66" s="247"/>
      <c r="H66" s="226"/>
      <c r="I66" s="226"/>
      <c r="J66" s="226">
        <v>0</v>
      </c>
      <c r="K66" s="226">
        <v>2</v>
      </c>
      <c r="L66" s="226"/>
      <c r="M66" s="226"/>
      <c r="N66" s="226"/>
      <c r="O66" s="226"/>
      <c r="P66" s="226"/>
      <c r="Q66" s="226"/>
      <c r="R66" s="226"/>
      <c r="S66" s="263">
        <v>2</v>
      </c>
      <c r="T66" s="247"/>
      <c r="U66" s="226"/>
      <c r="V66" s="226"/>
      <c r="W66" s="226"/>
      <c r="X66" s="226"/>
      <c r="Y66" s="226"/>
      <c r="Z66" s="226"/>
      <c r="AA66" s="226"/>
      <c r="AB66" s="226"/>
      <c r="AC66" s="226"/>
      <c r="AD66" s="226"/>
      <c r="AE66" s="226"/>
      <c r="AF66" s="262"/>
      <c r="AG66" s="228">
        <v>2</v>
      </c>
    </row>
    <row r="67" spans="1:33" ht="15.75" thickBot="1">
      <c r="A67" s="148" t="s">
        <v>61</v>
      </c>
      <c r="B67" s="182">
        <v>348524</v>
      </c>
      <c r="C67" s="182">
        <v>5708348</v>
      </c>
      <c r="D67" s="186" t="str">
        <f t="shared" si="0"/>
        <v>25901</v>
      </c>
      <c r="E67" s="140">
        <v>204</v>
      </c>
      <c r="F67" s="149" t="s">
        <v>128</v>
      </c>
      <c r="G67" s="247"/>
      <c r="H67" s="226"/>
      <c r="I67" s="226"/>
      <c r="J67" s="226"/>
      <c r="K67" s="226">
        <v>1</v>
      </c>
      <c r="L67" s="226">
        <v>0</v>
      </c>
      <c r="M67" s="226">
        <v>1</v>
      </c>
      <c r="N67" s="226">
        <v>0</v>
      </c>
      <c r="O67" s="226"/>
      <c r="P67" s="226"/>
      <c r="Q67" s="226"/>
      <c r="R67" s="226"/>
      <c r="S67" s="263">
        <v>2</v>
      </c>
      <c r="T67" s="247"/>
      <c r="U67" s="226"/>
      <c r="V67" s="226"/>
      <c r="W67" s="226"/>
      <c r="X67" s="226"/>
      <c r="Y67" s="226"/>
      <c r="Z67" s="226"/>
      <c r="AA67" s="226"/>
      <c r="AB67" s="226"/>
      <c r="AC67" s="226"/>
      <c r="AD67" s="226"/>
      <c r="AE67" s="226"/>
      <c r="AF67" s="262"/>
      <c r="AG67" s="228">
        <v>2</v>
      </c>
    </row>
    <row r="68" spans="1:33" ht="15.75" thickBot="1">
      <c r="A68" s="148" t="s">
        <v>62</v>
      </c>
      <c r="B68" s="182">
        <v>346143</v>
      </c>
      <c r="C68" s="182">
        <v>5699389</v>
      </c>
      <c r="D68" s="186" t="str">
        <f t="shared" si="0"/>
        <v>26462</v>
      </c>
      <c r="E68" s="140">
        <v>505</v>
      </c>
      <c r="F68" s="149" t="s">
        <v>141</v>
      </c>
      <c r="G68" s="247"/>
      <c r="H68" s="226"/>
      <c r="I68" s="226"/>
      <c r="J68" s="226"/>
      <c r="K68" s="226">
        <v>0</v>
      </c>
      <c r="L68" s="226">
        <v>0</v>
      </c>
      <c r="M68" s="226">
        <v>1</v>
      </c>
      <c r="N68" s="226">
        <v>0</v>
      </c>
      <c r="O68" s="226">
        <v>0</v>
      </c>
      <c r="P68" s="226">
        <v>0</v>
      </c>
      <c r="Q68" s="226">
        <v>0</v>
      </c>
      <c r="R68" s="226">
        <v>1</v>
      </c>
      <c r="S68" s="263">
        <v>2</v>
      </c>
      <c r="T68" s="247">
        <v>2</v>
      </c>
      <c r="U68" s="226">
        <v>0</v>
      </c>
      <c r="V68" s="226">
        <v>0</v>
      </c>
      <c r="W68" s="226">
        <v>0</v>
      </c>
      <c r="X68" s="226">
        <v>0</v>
      </c>
      <c r="Y68" s="226">
        <v>0</v>
      </c>
      <c r="Z68" s="226">
        <v>0</v>
      </c>
      <c r="AA68" s="226">
        <v>0</v>
      </c>
      <c r="AB68" s="226">
        <v>0</v>
      </c>
      <c r="AC68" s="226">
        <v>0</v>
      </c>
      <c r="AD68" s="226">
        <v>0</v>
      </c>
      <c r="AE68" s="226">
        <v>0</v>
      </c>
      <c r="AF68" s="262">
        <v>2</v>
      </c>
      <c r="AG68" s="228">
        <v>4</v>
      </c>
    </row>
    <row r="69" spans="1:33" ht="15.75" thickBot="1">
      <c r="A69" s="148" t="s">
        <v>63</v>
      </c>
      <c r="B69" s="182">
        <v>346106</v>
      </c>
      <c r="C69" s="182">
        <v>5699441</v>
      </c>
      <c r="D69" s="186" t="str">
        <f t="shared" si="0"/>
        <v>26464</v>
      </c>
      <c r="E69" s="140">
        <v>505</v>
      </c>
      <c r="F69" s="149" t="s">
        <v>141</v>
      </c>
      <c r="G69" s="247"/>
      <c r="H69" s="226"/>
      <c r="I69" s="226"/>
      <c r="J69" s="226"/>
      <c r="K69" s="226">
        <v>0</v>
      </c>
      <c r="L69" s="226">
        <v>1</v>
      </c>
      <c r="M69" s="226">
        <v>1</v>
      </c>
      <c r="N69" s="226">
        <v>0</v>
      </c>
      <c r="O69" s="226">
        <v>0</v>
      </c>
      <c r="P69" s="226">
        <v>0</v>
      </c>
      <c r="Q69" s="226">
        <v>4</v>
      </c>
      <c r="R69" s="226">
        <v>6</v>
      </c>
      <c r="S69" s="263">
        <v>12</v>
      </c>
      <c r="T69" s="247">
        <v>7</v>
      </c>
      <c r="U69" s="226">
        <v>0</v>
      </c>
      <c r="V69" s="226">
        <v>0</v>
      </c>
      <c r="W69" s="226">
        <v>0</v>
      </c>
      <c r="X69" s="226">
        <v>0</v>
      </c>
      <c r="Y69" s="226">
        <v>0</v>
      </c>
      <c r="Z69" s="226">
        <v>0</v>
      </c>
      <c r="AA69" s="226">
        <v>1</v>
      </c>
      <c r="AB69" s="226">
        <v>0</v>
      </c>
      <c r="AC69" s="226">
        <v>1</v>
      </c>
      <c r="AD69" s="226">
        <v>0</v>
      </c>
      <c r="AE69" s="226"/>
      <c r="AF69" s="262">
        <v>9</v>
      </c>
      <c r="AG69" s="228">
        <v>21</v>
      </c>
    </row>
    <row r="70" spans="1:33" ht="15.75" thickBot="1">
      <c r="A70" s="148" t="s">
        <v>64</v>
      </c>
      <c r="B70" s="182">
        <v>344870</v>
      </c>
      <c r="C70" s="182">
        <v>5710024</v>
      </c>
      <c r="D70" s="186" t="str">
        <f t="shared" si="0"/>
        <v>26502</v>
      </c>
      <c r="E70" s="140">
        <v>105</v>
      </c>
      <c r="F70" s="149" t="s">
        <v>125</v>
      </c>
      <c r="G70" s="247"/>
      <c r="H70" s="226"/>
      <c r="I70" s="226"/>
      <c r="J70" s="226"/>
      <c r="K70" s="226">
        <v>0</v>
      </c>
      <c r="L70" s="226">
        <v>0</v>
      </c>
      <c r="M70" s="226">
        <v>0</v>
      </c>
      <c r="N70" s="226">
        <v>0</v>
      </c>
      <c r="O70" s="226">
        <v>0</v>
      </c>
      <c r="P70" s="226">
        <v>0</v>
      </c>
      <c r="Q70" s="226">
        <v>1</v>
      </c>
      <c r="R70" s="226">
        <v>2</v>
      </c>
      <c r="S70" s="263">
        <v>3</v>
      </c>
      <c r="T70" s="247">
        <v>5</v>
      </c>
      <c r="U70" s="226">
        <v>0</v>
      </c>
      <c r="V70" s="226">
        <v>0</v>
      </c>
      <c r="W70" s="226">
        <v>0</v>
      </c>
      <c r="X70" s="226">
        <v>0</v>
      </c>
      <c r="Y70" s="226">
        <v>0</v>
      </c>
      <c r="Z70" s="226">
        <v>0</v>
      </c>
      <c r="AA70" s="226">
        <v>0</v>
      </c>
      <c r="AB70" s="226">
        <v>0</v>
      </c>
      <c r="AC70" s="226">
        <v>0</v>
      </c>
      <c r="AD70" s="226">
        <v>1</v>
      </c>
      <c r="AE70" s="226">
        <v>0</v>
      </c>
      <c r="AF70" s="262">
        <v>6</v>
      </c>
      <c r="AG70" s="228">
        <v>9</v>
      </c>
    </row>
    <row r="71" spans="1:33" ht="15.75" thickBot="1">
      <c r="A71" s="148" t="s">
        <v>65</v>
      </c>
      <c r="B71" s="182">
        <v>347900</v>
      </c>
      <c r="C71" s="182">
        <v>5695241</v>
      </c>
      <c r="D71" s="186" t="str">
        <f t="shared" ref="D71:D121" si="1">HYPERLINK("http://www.gis-rest.nrw.de/geocoding_map_client/?rw="&amp;B71&amp;"&amp;hw="&amp;C71,A71)</f>
        <v>2936 /8688</v>
      </c>
      <c r="E71" s="140">
        <v>701</v>
      </c>
      <c r="F71" s="149" t="s">
        <v>150</v>
      </c>
      <c r="G71" s="247"/>
      <c r="H71" s="226"/>
      <c r="I71" s="226"/>
      <c r="J71" s="226"/>
      <c r="K71" s="226">
        <v>1</v>
      </c>
      <c r="L71" s="226">
        <v>0</v>
      </c>
      <c r="M71" s="226">
        <v>1</v>
      </c>
      <c r="N71" s="226">
        <v>0</v>
      </c>
      <c r="O71" s="226">
        <v>0</v>
      </c>
      <c r="P71" s="226">
        <v>0</v>
      </c>
      <c r="Q71" s="226">
        <v>0</v>
      </c>
      <c r="R71" s="226">
        <v>0</v>
      </c>
      <c r="S71" s="263">
        <v>2</v>
      </c>
      <c r="T71" s="247">
        <v>4</v>
      </c>
      <c r="U71" s="226">
        <v>0</v>
      </c>
      <c r="V71" s="226">
        <v>0</v>
      </c>
      <c r="W71" s="226">
        <v>7</v>
      </c>
      <c r="X71" s="226">
        <v>3</v>
      </c>
      <c r="Y71" s="226">
        <v>0</v>
      </c>
      <c r="Z71" s="226">
        <v>0</v>
      </c>
      <c r="AA71" s="226">
        <v>0</v>
      </c>
      <c r="AB71" s="226">
        <v>0</v>
      </c>
      <c r="AC71" s="226">
        <v>0</v>
      </c>
      <c r="AD71" s="226">
        <v>0</v>
      </c>
      <c r="AE71" s="226">
        <v>0</v>
      </c>
      <c r="AF71" s="262">
        <v>14</v>
      </c>
      <c r="AG71" s="228">
        <v>16</v>
      </c>
    </row>
    <row r="72" spans="1:33" ht="15.75" thickBot="1">
      <c r="A72" s="148" t="s">
        <v>66</v>
      </c>
      <c r="B72" s="182">
        <v>345355</v>
      </c>
      <c r="C72" s="182">
        <v>5693982</v>
      </c>
      <c r="D72" s="186" t="str">
        <f t="shared" si="1"/>
        <v>29904</v>
      </c>
      <c r="E72" s="140">
        <v>705</v>
      </c>
      <c r="F72" s="149" t="s">
        <v>153</v>
      </c>
      <c r="G72" s="247"/>
      <c r="H72" s="226"/>
      <c r="I72" s="226"/>
      <c r="J72" s="226"/>
      <c r="K72" s="226"/>
      <c r="L72" s="226"/>
      <c r="M72" s="226"/>
      <c r="N72" s="226">
        <v>0</v>
      </c>
      <c r="O72" s="226">
        <v>0</v>
      </c>
      <c r="P72" s="226"/>
      <c r="Q72" s="226">
        <v>0</v>
      </c>
      <c r="R72" s="226">
        <v>2</v>
      </c>
      <c r="S72" s="263">
        <v>2</v>
      </c>
      <c r="T72" s="247">
        <v>0</v>
      </c>
      <c r="U72" s="226">
        <v>0</v>
      </c>
      <c r="V72" s="226">
        <v>0</v>
      </c>
      <c r="W72" s="226">
        <v>0</v>
      </c>
      <c r="X72" s="226"/>
      <c r="Y72" s="226">
        <v>0</v>
      </c>
      <c r="Z72" s="226"/>
      <c r="AA72" s="226"/>
      <c r="AB72" s="226"/>
      <c r="AC72" s="226"/>
      <c r="AD72" s="226">
        <v>0</v>
      </c>
      <c r="AE72" s="226">
        <v>0</v>
      </c>
      <c r="AF72" s="262">
        <v>0</v>
      </c>
      <c r="AG72" s="228">
        <v>2</v>
      </c>
    </row>
    <row r="73" spans="1:33" ht="15.75" thickBot="1">
      <c r="A73" s="148" t="s">
        <v>110</v>
      </c>
      <c r="B73" s="182">
        <v>348043</v>
      </c>
      <c r="C73" s="182">
        <v>5695570</v>
      </c>
      <c r="D73" s="186" t="str">
        <f t="shared" si="1"/>
        <v>30153</v>
      </c>
      <c r="E73" s="140">
        <v>701</v>
      </c>
      <c r="F73" s="149" t="s">
        <v>150</v>
      </c>
      <c r="G73" s="247"/>
      <c r="H73" s="226"/>
      <c r="I73" s="226"/>
      <c r="J73" s="226"/>
      <c r="K73" s="226"/>
      <c r="L73" s="226"/>
      <c r="M73" s="226"/>
      <c r="N73" s="226"/>
      <c r="O73" s="226"/>
      <c r="P73" s="226"/>
      <c r="Q73" s="226"/>
      <c r="R73" s="226"/>
      <c r="S73" s="263"/>
      <c r="T73" s="247"/>
      <c r="U73" s="226"/>
      <c r="V73" s="226"/>
      <c r="W73" s="226"/>
      <c r="X73" s="226"/>
      <c r="Y73" s="226"/>
      <c r="Z73" s="226"/>
      <c r="AA73" s="226"/>
      <c r="AB73" s="226"/>
      <c r="AC73" s="226"/>
      <c r="AD73" s="226">
        <v>1</v>
      </c>
      <c r="AE73" s="226">
        <v>0</v>
      </c>
      <c r="AF73" s="262">
        <v>1</v>
      </c>
      <c r="AG73" s="228">
        <v>1</v>
      </c>
    </row>
    <row r="74" spans="1:33" ht="15.75" thickBot="1">
      <c r="A74" s="148" t="s">
        <v>67</v>
      </c>
      <c r="B74" s="182">
        <v>345975</v>
      </c>
      <c r="C74" s="182">
        <v>5700641</v>
      </c>
      <c r="D74" s="186" t="str">
        <f t="shared" si="1"/>
        <v>30930</v>
      </c>
      <c r="E74" s="140">
        <v>504</v>
      </c>
      <c r="F74" s="149" t="s">
        <v>140</v>
      </c>
      <c r="G74" s="247"/>
      <c r="H74" s="226"/>
      <c r="I74" s="226"/>
      <c r="J74" s="226"/>
      <c r="K74" s="226"/>
      <c r="L74" s="226"/>
      <c r="M74" s="226"/>
      <c r="N74" s="226">
        <v>0</v>
      </c>
      <c r="O74" s="226">
        <v>0</v>
      </c>
      <c r="P74" s="226">
        <v>0</v>
      </c>
      <c r="Q74" s="226">
        <v>6</v>
      </c>
      <c r="R74" s="226">
        <v>6</v>
      </c>
      <c r="S74" s="263">
        <v>12</v>
      </c>
      <c r="T74" s="247">
        <v>9</v>
      </c>
      <c r="U74" s="226">
        <v>0</v>
      </c>
      <c r="V74" s="226">
        <v>0</v>
      </c>
      <c r="W74" s="226">
        <v>0</v>
      </c>
      <c r="X74" s="226">
        <v>0</v>
      </c>
      <c r="Y74" s="226">
        <v>0</v>
      </c>
      <c r="Z74" s="226">
        <v>0</v>
      </c>
      <c r="AA74" s="226">
        <v>1</v>
      </c>
      <c r="AB74" s="226">
        <v>0</v>
      </c>
      <c r="AC74" s="226">
        <v>0</v>
      </c>
      <c r="AD74" s="226">
        <v>0</v>
      </c>
      <c r="AE74" s="226">
        <v>0</v>
      </c>
      <c r="AF74" s="262">
        <v>10</v>
      </c>
      <c r="AG74" s="228">
        <v>22</v>
      </c>
    </row>
    <row r="75" spans="1:33" ht="15.75" thickBot="1">
      <c r="A75" s="148" t="s">
        <v>68</v>
      </c>
      <c r="B75" s="182">
        <v>343330</v>
      </c>
      <c r="C75" s="182">
        <v>5709626</v>
      </c>
      <c r="D75" s="186" t="str">
        <f t="shared" si="1"/>
        <v>31284</v>
      </c>
      <c r="E75" s="140">
        <v>106</v>
      </c>
      <c r="F75" s="149" t="s">
        <v>126</v>
      </c>
      <c r="G75" s="247"/>
      <c r="H75" s="226"/>
      <c r="I75" s="226"/>
      <c r="J75" s="226"/>
      <c r="K75" s="226"/>
      <c r="L75" s="226"/>
      <c r="M75" s="226"/>
      <c r="N75" s="226"/>
      <c r="O75" s="226">
        <v>0</v>
      </c>
      <c r="P75" s="226">
        <v>0</v>
      </c>
      <c r="Q75" s="226">
        <v>5</v>
      </c>
      <c r="R75" s="226">
        <v>4</v>
      </c>
      <c r="S75" s="263">
        <v>9</v>
      </c>
      <c r="T75" s="247">
        <v>7</v>
      </c>
      <c r="U75" s="226">
        <v>0</v>
      </c>
      <c r="V75" s="226">
        <v>0</v>
      </c>
      <c r="W75" s="226">
        <v>0</v>
      </c>
      <c r="X75" s="226">
        <v>0</v>
      </c>
      <c r="Y75" s="226">
        <v>0</v>
      </c>
      <c r="Z75" s="226">
        <v>0</v>
      </c>
      <c r="AA75" s="226">
        <v>1</v>
      </c>
      <c r="AB75" s="226">
        <v>0</v>
      </c>
      <c r="AC75" s="226">
        <v>0</v>
      </c>
      <c r="AD75" s="226">
        <v>3</v>
      </c>
      <c r="AE75" s="226">
        <v>0</v>
      </c>
      <c r="AF75" s="262">
        <v>11</v>
      </c>
      <c r="AG75" s="228">
        <v>20</v>
      </c>
    </row>
    <row r="76" spans="1:33" ht="15.75" thickBot="1">
      <c r="A76" s="148" t="s">
        <v>69</v>
      </c>
      <c r="B76" s="182">
        <v>340878</v>
      </c>
      <c r="C76" s="182">
        <v>5711983</v>
      </c>
      <c r="D76" s="186" t="str">
        <f t="shared" si="1"/>
        <v>32238</v>
      </c>
      <c r="E76" s="140">
        <v>103</v>
      </c>
      <c r="F76" s="149" t="s">
        <v>123</v>
      </c>
      <c r="G76" s="247"/>
      <c r="H76" s="226"/>
      <c r="I76" s="226"/>
      <c r="J76" s="226"/>
      <c r="K76" s="226"/>
      <c r="L76" s="226"/>
      <c r="M76" s="226"/>
      <c r="N76" s="226"/>
      <c r="O76" s="226"/>
      <c r="P76" s="226">
        <v>0</v>
      </c>
      <c r="Q76" s="226">
        <v>3</v>
      </c>
      <c r="R76" s="226"/>
      <c r="S76" s="263">
        <v>3</v>
      </c>
      <c r="T76" s="247"/>
      <c r="U76" s="226">
        <v>0</v>
      </c>
      <c r="V76" s="226">
        <v>0</v>
      </c>
      <c r="W76" s="226"/>
      <c r="X76" s="226"/>
      <c r="Y76" s="226"/>
      <c r="Z76" s="226"/>
      <c r="AA76" s="226"/>
      <c r="AB76" s="226"/>
      <c r="AC76" s="226"/>
      <c r="AD76" s="226"/>
      <c r="AE76" s="226"/>
      <c r="AF76" s="262">
        <v>0</v>
      </c>
      <c r="AG76" s="228">
        <v>3</v>
      </c>
    </row>
    <row r="77" spans="1:33" ht="15.75" thickBot="1">
      <c r="A77" s="148" t="s">
        <v>70</v>
      </c>
      <c r="B77" s="182">
        <v>344880</v>
      </c>
      <c r="C77" s="182">
        <v>5696668</v>
      </c>
      <c r="D77" s="186" t="str">
        <f t="shared" si="1"/>
        <v>32613</v>
      </c>
      <c r="E77" s="140">
        <v>509</v>
      </c>
      <c r="F77" s="149" t="s">
        <v>145</v>
      </c>
      <c r="G77" s="247"/>
      <c r="H77" s="226"/>
      <c r="I77" s="226"/>
      <c r="J77" s="226"/>
      <c r="K77" s="226"/>
      <c r="L77" s="226"/>
      <c r="M77" s="226"/>
      <c r="N77" s="226"/>
      <c r="O77" s="226"/>
      <c r="P77" s="226">
        <v>0</v>
      </c>
      <c r="Q77" s="226">
        <v>6</v>
      </c>
      <c r="R77" s="226">
        <v>4</v>
      </c>
      <c r="S77" s="263">
        <v>10</v>
      </c>
      <c r="T77" s="247">
        <v>6</v>
      </c>
      <c r="U77" s="226">
        <v>1</v>
      </c>
      <c r="V77" s="226">
        <v>0</v>
      </c>
      <c r="W77" s="226">
        <v>0</v>
      </c>
      <c r="X77" s="226">
        <v>0</v>
      </c>
      <c r="Y77" s="226">
        <v>0</v>
      </c>
      <c r="Z77" s="226">
        <v>0</v>
      </c>
      <c r="AA77" s="226">
        <v>0</v>
      </c>
      <c r="AB77" s="226">
        <v>0</v>
      </c>
      <c r="AC77" s="226">
        <v>0</v>
      </c>
      <c r="AD77" s="226">
        <v>0</v>
      </c>
      <c r="AE77" s="226">
        <v>0</v>
      </c>
      <c r="AF77" s="262">
        <v>7</v>
      </c>
      <c r="AG77" s="228">
        <v>17</v>
      </c>
    </row>
    <row r="78" spans="1:33" ht="15.75" thickBot="1">
      <c r="A78" s="148" t="s">
        <v>71</v>
      </c>
      <c r="B78" s="182">
        <v>345113</v>
      </c>
      <c r="C78" s="182">
        <v>5704340</v>
      </c>
      <c r="D78" s="186" t="str">
        <f t="shared" si="1"/>
        <v>3293</v>
      </c>
      <c r="E78" s="140">
        <v>306</v>
      </c>
      <c r="F78" s="149" t="s">
        <v>133</v>
      </c>
      <c r="G78" s="247">
        <v>9</v>
      </c>
      <c r="H78" s="226">
        <v>5</v>
      </c>
      <c r="I78" s="226">
        <v>4</v>
      </c>
      <c r="J78" s="226">
        <v>5</v>
      </c>
      <c r="K78" s="226">
        <v>2</v>
      </c>
      <c r="L78" s="226"/>
      <c r="M78" s="226"/>
      <c r="N78" s="226"/>
      <c r="O78" s="226"/>
      <c r="P78" s="226"/>
      <c r="Q78" s="226"/>
      <c r="R78" s="226"/>
      <c r="S78" s="263">
        <v>25</v>
      </c>
      <c r="T78" s="247"/>
      <c r="U78" s="226"/>
      <c r="V78" s="226"/>
      <c r="W78" s="226"/>
      <c r="X78" s="226"/>
      <c r="Y78" s="226"/>
      <c r="Z78" s="226"/>
      <c r="AA78" s="226"/>
      <c r="AB78" s="226"/>
      <c r="AC78" s="226"/>
      <c r="AD78" s="226"/>
      <c r="AE78" s="226"/>
      <c r="AF78" s="262"/>
      <c r="AG78" s="228">
        <v>25</v>
      </c>
    </row>
    <row r="79" spans="1:33" ht="15.75" thickBot="1">
      <c r="A79" s="148" t="s">
        <v>72</v>
      </c>
      <c r="B79" s="182">
        <v>346107</v>
      </c>
      <c r="C79" s="182">
        <v>5700414</v>
      </c>
      <c r="D79" s="186" t="str">
        <f t="shared" si="1"/>
        <v>36855</v>
      </c>
      <c r="E79" s="140">
        <v>504</v>
      </c>
      <c r="F79" s="149" t="s">
        <v>140</v>
      </c>
      <c r="G79" s="247"/>
      <c r="H79" s="226"/>
      <c r="I79" s="226"/>
      <c r="J79" s="226"/>
      <c r="K79" s="226"/>
      <c r="L79" s="226"/>
      <c r="M79" s="226"/>
      <c r="N79" s="226"/>
      <c r="O79" s="226"/>
      <c r="P79" s="226"/>
      <c r="Q79" s="226"/>
      <c r="R79" s="226">
        <v>0</v>
      </c>
      <c r="S79" s="263">
        <v>0</v>
      </c>
      <c r="T79" s="247">
        <v>2</v>
      </c>
      <c r="U79" s="226">
        <v>0</v>
      </c>
      <c r="V79" s="226">
        <v>0</v>
      </c>
      <c r="W79" s="226">
        <v>0</v>
      </c>
      <c r="X79" s="226">
        <v>0</v>
      </c>
      <c r="Y79" s="226">
        <v>0</v>
      </c>
      <c r="Z79" s="226">
        <v>0</v>
      </c>
      <c r="AA79" s="226">
        <v>0</v>
      </c>
      <c r="AB79" s="226">
        <v>0</v>
      </c>
      <c r="AC79" s="226">
        <v>0</v>
      </c>
      <c r="AD79" s="226">
        <v>0</v>
      </c>
      <c r="AE79" s="226">
        <v>0</v>
      </c>
      <c r="AF79" s="262">
        <v>2</v>
      </c>
      <c r="AG79" s="228">
        <v>2</v>
      </c>
    </row>
    <row r="80" spans="1:33" ht="15.75" thickBot="1">
      <c r="A80" s="148" t="s">
        <v>73</v>
      </c>
      <c r="B80" s="182">
        <v>338465</v>
      </c>
      <c r="C80" s="182">
        <v>5701782</v>
      </c>
      <c r="D80" s="186" t="str">
        <f t="shared" si="1"/>
        <v>36933 /41542</v>
      </c>
      <c r="E80" s="140">
        <v>403</v>
      </c>
      <c r="F80" s="149" t="s">
        <v>137</v>
      </c>
      <c r="G80" s="247"/>
      <c r="H80" s="226"/>
      <c r="I80" s="226"/>
      <c r="J80" s="226"/>
      <c r="K80" s="226"/>
      <c r="L80" s="226"/>
      <c r="M80" s="226"/>
      <c r="N80" s="226"/>
      <c r="O80" s="226"/>
      <c r="P80" s="226"/>
      <c r="Q80" s="226"/>
      <c r="R80" s="226">
        <v>0</v>
      </c>
      <c r="S80" s="263">
        <v>0</v>
      </c>
      <c r="T80" s="247">
        <v>2</v>
      </c>
      <c r="U80" s="226">
        <v>0</v>
      </c>
      <c r="V80" s="226">
        <v>0</v>
      </c>
      <c r="W80" s="226">
        <v>0</v>
      </c>
      <c r="X80" s="226">
        <v>0</v>
      </c>
      <c r="Y80" s="226">
        <v>0</v>
      </c>
      <c r="Z80" s="226">
        <v>0</v>
      </c>
      <c r="AA80" s="226">
        <v>0</v>
      </c>
      <c r="AB80" s="226">
        <v>0</v>
      </c>
      <c r="AC80" s="226">
        <v>0</v>
      </c>
      <c r="AD80" s="226">
        <v>2</v>
      </c>
      <c r="AE80" s="226">
        <v>0</v>
      </c>
      <c r="AF80" s="262">
        <v>4</v>
      </c>
      <c r="AG80" s="228">
        <v>4</v>
      </c>
    </row>
    <row r="81" spans="1:33" ht="15.75" thickBot="1">
      <c r="A81" s="148" t="s">
        <v>74</v>
      </c>
      <c r="B81" s="182">
        <v>343513</v>
      </c>
      <c r="C81" s="182">
        <v>5696304</v>
      </c>
      <c r="D81" s="186" t="str">
        <f t="shared" si="1"/>
        <v>36967 /42180</v>
      </c>
      <c r="E81" s="140">
        <v>704</v>
      </c>
      <c r="F81" s="149" t="s">
        <v>152</v>
      </c>
      <c r="G81" s="247"/>
      <c r="H81" s="226"/>
      <c r="I81" s="226"/>
      <c r="J81" s="226"/>
      <c r="K81" s="226"/>
      <c r="L81" s="226"/>
      <c r="M81" s="226"/>
      <c r="N81" s="226"/>
      <c r="O81" s="226"/>
      <c r="P81" s="226"/>
      <c r="Q81" s="226"/>
      <c r="R81" s="226">
        <v>0</v>
      </c>
      <c r="S81" s="263">
        <v>0</v>
      </c>
      <c r="T81" s="247">
        <v>3</v>
      </c>
      <c r="U81" s="226">
        <v>0</v>
      </c>
      <c r="V81" s="226">
        <v>0</v>
      </c>
      <c r="W81" s="226">
        <v>0</v>
      </c>
      <c r="X81" s="226">
        <v>0</v>
      </c>
      <c r="Y81" s="226">
        <v>0</v>
      </c>
      <c r="Z81" s="226">
        <v>0</v>
      </c>
      <c r="AA81" s="226">
        <v>0</v>
      </c>
      <c r="AB81" s="226">
        <v>0</v>
      </c>
      <c r="AC81" s="226">
        <v>0</v>
      </c>
      <c r="AD81" s="226">
        <v>0</v>
      </c>
      <c r="AE81" s="226">
        <v>0</v>
      </c>
      <c r="AF81" s="262">
        <v>3</v>
      </c>
      <c r="AG81" s="228">
        <v>3</v>
      </c>
    </row>
    <row r="82" spans="1:33" ht="15.75" thickBot="1">
      <c r="A82" s="148" t="s">
        <v>111</v>
      </c>
      <c r="B82" s="182">
        <v>339684</v>
      </c>
      <c r="C82" s="182">
        <v>5703740</v>
      </c>
      <c r="D82" s="186" t="str">
        <f t="shared" si="1"/>
        <v>38001</v>
      </c>
      <c r="E82" s="140">
        <v>402</v>
      </c>
      <c r="F82" s="149" t="s">
        <v>136</v>
      </c>
      <c r="G82" s="247"/>
      <c r="H82" s="226"/>
      <c r="I82" s="226"/>
      <c r="J82" s="226"/>
      <c r="K82" s="226"/>
      <c r="L82" s="226"/>
      <c r="M82" s="226"/>
      <c r="N82" s="226"/>
      <c r="O82" s="226"/>
      <c r="P82" s="226"/>
      <c r="Q82" s="226"/>
      <c r="R82" s="226"/>
      <c r="S82" s="263"/>
      <c r="T82" s="247">
        <v>3</v>
      </c>
      <c r="U82" s="226">
        <v>0</v>
      </c>
      <c r="V82" s="226">
        <v>0</v>
      </c>
      <c r="W82" s="226">
        <v>0</v>
      </c>
      <c r="X82" s="226">
        <v>0</v>
      </c>
      <c r="Y82" s="226">
        <v>0</v>
      </c>
      <c r="Z82" s="226">
        <v>0</v>
      </c>
      <c r="AA82" s="226">
        <v>3</v>
      </c>
      <c r="AB82" s="226">
        <v>1</v>
      </c>
      <c r="AC82" s="226">
        <v>2</v>
      </c>
      <c r="AD82" s="226">
        <v>1</v>
      </c>
      <c r="AE82" s="226">
        <v>0</v>
      </c>
      <c r="AF82" s="262">
        <v>10</v>
      </c>
      <c r="AG82" s="228">
        <v>10</v>
      </c>
    </row>
    <row r="83" spans="1:33" ht="15.75" thickBot="1">
      <c r="A83" s="148" t="s">
        <v>75</v>
      </c>
      <c r="B83" s="182">
        <v>340408</v>
      </c>
      <c r="C83" s="182">
        <v>5705042</v>
      </c>
      <c r="D83" s="186" t="str">
        <f t="shared" si="1"/>
        <v>3909</v>
      </c>
      <c r="E83" s="140">
        <v>303</v>
      </c>
      <c r="F83" s="149" t="s">
        <v>131</v>
      </c>
      <c r="G83" s="247">
        <v>8</v>
      </c>
      <c r="H83" s="226">
        <v>4</v>
      </c>
      <c r="I83" s="226">
        <v>2</v>
      </c>
      <c r="J83" s="226">
        <v>2</v>
      </c>
      <c r="K83" s="226">
        <v>3</v>
      </c>
      <c r="L83" s="226">
        <v>1</v>
      </c>
      <c r="M83" s="226">
        <v>1</v>
      </c>
      <c r="N83" s="226">
        <v>0</v>
      </c>
      <c r="O83" s="226">
        <v>0</v>
      </c>
      <c r="P83" s="226">
        <v>0</v>
      </c>
      <c r="Q83" s="226">
        <v>5</v>
      </c>
      <c r="R83" s="226">
        <v>4</v>
      </c>
      <c r="S83" s="263">
        <v>30</v>
      </c>
      <c r="T83" s="247">
        <v>3</v>
      </c>
      <c r="U83" s="226"/>
      <c r="V83" s="226"/>
      <c r="W83" s="226"/>
      <c r="X83" s="226"/>
      <c r="Y83" s="226"/>
      <c r="Z83" s="226"/>
      <c r="AA83" s="226"/>
      <c r="AB83" s="226"/>
      <c r="AC83" s="226"/>
      <c r="AD83" s="226"/>
      <c r="AE83" s="226"/>
      <c r="AF83" s="262">
        <v>3</v>
      </c>
      <c r="AG83" s="228">
        <v>33</v>
      </c>
    </row>
    <row r="84" spans="1:33" ht="15.75" thickBot="1">
      <c r="A84" s="148" t="s">
        <v>112</v>
      </c>
      <c r="B84" s="182">
        <v>346199</v>
      </c>
      <c r="C84" s="182">
        <v>5698854</v>
      </c>
      <c r="D84" s="186" t="str">
        <f t="shared" si="1"/>
        <v>41927</v>
      </c>
      <c r="E84" s="140">
        <v>506</v>
      </c>
      <c r="F84" s="149" t="s">
        <v>142</v>
      </c>
      <c r="G84" s="247"/>
      <c r="H84" s="226"/>
      <c r="I84" s="226"/>
      <c r="J84" s="226"/>
      <c r="K84" s="226"/>
      <c r="L84" s="226"/>
      <c r="M84" s="226"/>
      <c r="N84" s="226"/>
      <c r="O84" s="226"/>
      <c r="P84" s="226"/>
      <c r="Q84" s="226"/>
      <c r="R84" s="226"/>
      <c r="S84" s="263"/>
      <c r="T84" s="247"/>
      <c r="U84" s="226"/>
      <c r="V84" s="226">
        <v>0</v>
      </c>
      <c r="W84" s="226">
        <v>0</v>
      </c>
      <c r="X84" s="226">
        <v>0</v>
      </c>
      <c r="Y84" s="226">
        <v>0</v>
      </c>
      <c r="Z84" s="226">
        <v>0</v>
      </c>
      <c r="AA84" s="226">
        <v>0</v>
      </c>
      <c r="AB84" s="226">
        <v>0</v>
      </c>
      <c r="AC84" s="226">
        <v>0</v>
      </c>
      <c r="AD84" s="226">
        <v>0</v>
      </c>
      <c r="AE84" s="226">
        <v>0</v>
      </c>
      <c r="AF84" s="262">
        <v>0</v>
      </c>
      <c r="AG84" s="228">
        <v>0</v>
      </c>
    </row>
    <row r="85" spans="1:33" ht="15.75" thickBot="1">
      <c r="A85" s="148" t="s">
        <v>76</v>
      </c>
      <c r="B85" s="182">
        <v>344103</v>
      </c>
      <c r="C85" s="182">
        <v>5694020</v>
      </c>
      <c r="D85" s="186" t="str">
        <f t="shared" si="1"/>
        <v>42538</v>
      </c>
      <c r="E85" s="140">
        <v>703</v>
      </c>
      <c r="F85" s="149" t="s">
        <v>151</v>
      </c>
      <c r="G85" s="247"/>
      <c r="H85" s="226"/>
      <c r="I85" s="226"/>
      <c r="J85" s="226"/>
      <c r="K85" s="226">
        <v>0</v>
      </c>
      <c r="L85" s="226">
        <v>0</v>
      </c>
      <c r="M85" s="226">
        <v>1</v>
      </c>
      <c r="N85" s="226">
        <v>1</v>
      </c>
      <c r="O85" s="226">
        <v>0</v>
      </c>
      <c r="P85" s="226">
        <v>0</v>
      </c>
      <c r="Q85" s="226">
        <v>0</v>
      </c>
      <c r="R85" s="226">
        <v>1</v>
      </c>
      <c r="S85" s="263">
        <v>3</v>
      </c>
      <c r="T85" s="247"/>
      <c r="U85" s="226">
        <v>2</v>
      </c>
      <c r="V85" s="226">
        <v>31</v>
      </c>
      <c r="W85" s="226">
        <v>30</v>
      </c>
      <c r="X85" s="226">
        <v>31</v>
      </c>
      <c r="Y85" s="226">
        <v>30</v>
      </c>
      <c r="Z85" s="226">
        <v>31</v>
      </c>
      <c r="AA85" s="226">
        <v>30</v>
      </c>
      <c r="AB85" s="226">
        <v>30</v>
      </c>
      <c r="AC85" s="226">
        <v>31</v>
      </c>
      <c r="AD85" s="226">
        <v>30</v>
      </c>
      <c r="AE85" s="226">
        <v>8</v>
      </c>
      <c r="AF85" s="262">
        <v>284</v>
      </c>
      <c r="AG85" s="228">
        <v>287</v>
      </c>
    </row>
    <row r="86" spans="1:33" ht="15.75" thickBot="1">
      <c r="A86" s="148" t="s">
        <v>77</v>
      </c>
      <c r="B86" s="182">
        <v>342251</v>
      </c>
      <c r="C86" s="182">
        <v>5712887</v>
      </c>
      <c r="D86" s="186" t="str">
        <f t="shared" si="1"/>
        <v>4400</v>
      </c>
      <c r="E86" s="140">
        <v>102</v>
      </c>
      <c r="F86" s="149" t="s">
        <v>122</v>
      </c>
      <c r="G86" s="247"/>
      <c r="H86" s="226"/>
      <c r="I86" s="226"/>
      <c r="J86" s="226">
        <v>1</v>
      </c>
      <c r="K86" s="226">
        <v>2</v>
      </c>
      <c r="L86" s="226"/>
      <c r="M86" s="226"/>
      <c r="N86" s="226"/>
      <c r="O86" s="226"/>
      <c r="P86" s="226"/>
      <c r="Q86" s="226"/>
      <c r="R86" s="226"/>
      <c r="S86" s="263">
        <v>3</v>
      </c>
      <c r="T86" s="247"/>
      <c r="U86" s="226"/>
      <c r="V86" s="226"/>
      <c r="W86" s="226"/>
      <c r="X86" s="226"/>
      <c r="Y86" s="226"/>
      <c r="Z86" s="226"/>
      <c r="AA86" s="226"/>
      <c r="AB86" s="226"/>
      <c r="AC86" s="226"/>
      <c r="AD86" s="226"/>
      <c r="AE86" s="226"/>
      <c r="AF86" s="262"/>
      <c r="AG86" s="228">
        <v>3</v>
      </c>
    </row>
    <row r="87" spans="1:33" ht="15.75" thickBot="1">
      <c r="A87" s="148" t="s">
        <v>113</v>
      </c>
      <c r="B87" s="182">
        <v>344890</v>
      </c>
      <c r="C87" s="182">
        <v>5710691</v>
      </c>
      <c r="D87" s="186" t="str">
        <f t="shared" si="1"/>
        <v>45826 /46647</v>
      </c>
      <c r="E87" s="140">
        <v>105</v>
      </c>
      <c r="F87" s="149" t="s">
        <v>125</v>
      </c>
      <c r="G87" s="247"/>
      <c r="H87" s="226"/>
      <c r="I87" s="226"/>
      <c r="J87" s="226"/>
      <c r="K87" s="226"/>
      <c r="L87" s="226"/>
      <c r="M87" s="226"/>
      <c r="N87" s="226"/>
      <c r="O87" s="226"/>
      <c r="P87" s="226"/>
      <c r="Q87" s="226"/>
      <c r="R87" s="226"/>
      <c r="S87" s="263"/>
      <c r="T87" s="247"/>
      <c r="U87" s="226"/>
      <c r="V87" s="226"/>
      <c r="W87" s="226"/>
      <c r="X87" s="226">
        <v>0</v>
      </c>
      <c r="Y87" s="226">
        <v>0</v>
      </c>
      <c r="Z87" s="226"/>
      <c r="AA87" s="226"/>
      <c r="AB87" s="226"/>
      <c r="AC87" s="226"/>
      <c r="AD87" s="226"/>
      <c r="AE87" s="226"/>
      <c r="AF87" s="262">
        <v>0</v>
      </c>
      <c r="AG87" s="228">
        <v>0</v>
      </c>
    </row>
    <row r="88" spans="1:33" ht="15.75" thickBot="1">
      <c r="A88" s="148" t="s">
        <v>114</v>
      </c>
      <c r="B88" s="182">
        <v>346564</v>
      </c>
      <c r="C88" s="182">
        <v>5701736</v>
      </c>
      <c r="D88" s="186" t="str">
        <f t="shared" si="1"/>
        <v>46481 /46491</v>
      </c>
      <c r="E88" s="140">
        <v>504</v>
      </c>
      <c r="F88" s="149" t="s">
        <v>140</v>
      </c>
      <c r="G88" s="247"/>
      <c r="H88" s="226"/>
      <c r="I88" s="226"/>
      <c r="J88" s="226"/>
      <c r="K88" s="226"/>
      <c r="L88" s="226"/>
      <c r="M88" s="226"/>
      <c r="N88" s="226"/>
      <c r="O88" s="226"/>
      <c r="P88" s="226"/>
      <c r="Q88" s="226"/>
      <c r="R88" s="226"/>
      <c r="S88" s="263"/>
      <c r="T88" s="247"/>
      <c r="U88" s="226"/>
      <c r="V88" s="226"/>
      <c r="W88" s="226"/>
      <c r="X88" s="226">
        <v>0</v>
      </c>
      <c r="Y88" s="226">
        <v>0</v>
      </c>
      <c r="Z88" s="226">
        <v>0</v>
      </c>
      <c r="AA88" s="226">
        <v>0</v>
      </c>
      <c r="AB88" s="226">
        <v>0</v>
      </c>
      <c r="AC88" s="226">
        <v>0</v>
      </c>
      <c r="AD88" s="226">
        <v>0</v>
      </c>
      <c r="AE88" s="226">
        <v>0</v>
      </c>
      <c r="AF88" s="262">
        <v>0</v>
      </c>
      <c r="AG88" s="228">
        <v>0</v>
      </c>
    </row>
    <row r="89" spans="1:33" ht="15.75" thickBot="1">
      <c r="A89" s="148" t="s">
        <v>115</v>
      </c>
      <c r="B89" s="182">
        <v>344022</v>
      </c>
      <c r="C89" s="182">
        <v>5700478</v>
      </c>
      <c r="D89" s="186" t="str">
        <f t="shared" si="1"/>
        <v>50803</v>
      </c>
      <c r="E89" s="140">
        <v>501</v>
      </c>
      <c r="F89" s="149" t="s">
        <v>139</v>
      </c>
      <c r="G89" s="247"/>
      <c r="H89" s="226"/>
      <c r="I89" s="226"/>
      <c r="J89" s="226"/>
      <c r="K89" s="226"/>
      <c r="L89" s="226"/>
      <c r="M89" s="226"/>
      <c r="N89" s="226"/>
      <c r="O89" s="226"/>
      <c r="P89" s="226"/>
      <c r="Q89" s="226"/>
      <c r="R89" s="226"/>
      <c r="S89" s="263"/>
      <c r="T89" s="247"/>
      <c r="U89" s="226"/>
      <c r="V89" s="226"/>
      <c r="W89" s="226"/>
      <c r="X89" s="226"/>
      <c r="Y89" s="226"/>
      <c r="Z89" s="226"/>
      <c r="AA89" s="226"/>
      <c r="AB89" s="226"/>
      <c r="AC89" s="226"/>
      <c r="AD89" s="226">
        <v>3</v>
      </c>
      <c r="AE89" s="226">
        <v>0</v>
      </c>
      <c r="AF89" s="262">
        <v>3</v>
      </c>
      <c r="AG89" s="228">
        <v>3</v>
      </c>
    </row>
    <row r="90" spans="1:33" ht="15.75" thickBot="1">
      <c r="A90" s="148" t="s">
        <v>116</v>
      </c>
      <c r="B90" s="182">
        <v>338537</v>
      </c>
      <c r="C90" s="182">
        <v>5698645</v>
      </c>
      <c r="D90" s="186" t="str">
        <f t="shared" si="1"/>
        <v>50900</v>
      </c>
      <c r="E90" s="140">
        <v>603</v>
      </c>
      <c r="F90" s="149" t="s">
        <v>147</v>
      </c>
      <c r="G90" s="247"/>
      <c r="H90" s="226"/>
      <c r="I90" s="226"/>
      <c r="J90" s="226"/>
      <c r="K90" s="226"/>
      <c r="L90" s="226"/>
      <c r="M90" s="226"/>
      <c r="N90" s="226"/>
      <c r="O90" s="226"/>
      <c r="P90" s="226"/>
      <c r="Q90" s="226"/>
      <c r="R90" s="226"/>
      <c r="S90" s="263"/>
      <c r="T90" s="247"/>
      <c r="U90" s="226"/>
      <c r="V90" s="226"/>
      <c r="W90" s="226"/>
      <c r="X90" s="226"/>
      <c r="Y90" s="226"/>
      <c r="Z90" s="226"/>
      <c r="AA90" s="226"/>
      <c r="AB90" s="226"/>
      <c r="AC90" s="226">
        <v>1</v>
      </c>
      <c r="AD90" s="226">
        <v>6</v>
      </c>
      <c r="AE90" s="226">
        <v>5</v>
      </c>
      <c r="AF90" s="262">
        <v>12</v>
      </c>
      <c r="AG90" s="228">
        <v>12</v>
      </c>
    </row>
    <row r="91" spans="1:33" ht="15.75" thickBot="1">
      <c r="A91" s="148" t="s">
        <v>117</v>
      </c>
      <c r="B91" s="182">
        <v>346531</v>
      </c>
      <c r="C91" s="182">
        <v>5700624</v>
      </c>
      <c r="D91" s="186" t="str">
        <f t="shared" si="1"/>
        <v>52298</v>
      </c>
      <c r="E91" s="140">
        <v>504</v>
      </c>
      <c r="F91" s="149" t="s">
        <v>140</v>
      </c>
      <c r="G91" s="247"/>
      <c r="H91" s="226"/>
      <c r="I91" s="226"/>
      <c r="J91" s="226"/>
      <c r="K91" s="226"/>
      <c r="L91" s="226"/>
      <c r="M91" s="226"/>
      <c r="N91" s="226"/>
      <c r="O91" s="226"/>
      <c r="P91" s="226"/>
      <c r="Q91" s="226"/>
      <c r="R91" s="226"/>
      <c r="S91" s="263"/>
      <c r="T91" s="247"/>
      <c r="U91" s="226"/>
      <c r="V91" s="226"/>
      <c r="W91" s="226"/>
      <c r="X91" s="226"/>
      <c r="Y91" s="226"/>
      <c r="Z91" s="226"/>
      <c r="AA91" s="226"/>
      <c r="AB91" s="226"/>
      <c r="AC91" s="226"/>
      <c r="AD91" s="226">
        <v>2</v>
      </c>
      <c r="AE91" s="226">
        <v>3</v>
      </c>
      <c r="AF91" s="262">
        <v>5</v>
      </c>
      <c r="AG91" s="228">
        <v>5</v>
      </c>
    </row>
    <row r="92" spans="1:33" ht="15.75" thickBot="1">
      <c r="A92" s="148" t="s">
        <v>78</v>
      </c>
      <c r="B92" s="182">
        <v>342701</v>
      </c>
      <c r="C92" s="182">
        <v>5702745</v>
      </c>
      <c r="D92" s="186" t="str">
        <f t="shared" si="1"/>
        <v>5351</v>
      </c>
      <c r="E92" s="140">
        <v>401</v>
      </c>
      <c r="F92" s="149" t="s">
        <v>135</v>
      </c>
      <c r="G92" s="247">
        <v>6</v>
      </c>
      <c r="H92" s="226">
        <v>4</v>
      </c>
      <c r="I92" s="226">
        <v>4</v>
      </c>
      <c r="J92" s="226">
        <v>2</v>
      </c>
      <c r="K92" s="226">
        <v>4</v>
      </c>
      <c r="L92" s="226">
        <v>1</v>
      </c>
      <c r="M92" s="226">
        <v>1</v>
      </c>
      <c r="N92" s="226">
        <v>0</v>
      </c>
      <c r="O92" s="226">
        <v>0</v>
      </c>
      <c r="P92" s="226">
        <v>0</v>
      </c>
      <c r="Q92" s="226">
        <v>4</v>
      </c>
      <c r="R92" s="226">
        <v>2</v>
      </c>
      <c r="S92" s="263">
        <v>28</v>
      </c>
      <c r="T92" s="247">
        <v>2</v>
      </c>
      <c r="U92" s="226">
        <v>0</v>
      </c>
      <c r="V92" s="226">
        <v>0</v>
      </c>
      <c r="W92" s="226"/>
      <c r="X92" s="226"/>
      <c r="Y92" s="226"/>
      <c r="Z92" s="226"/>
      <c r="AA92" s="226"/>
      <c r="AB92" s="226">
        <v>0</v>
      </c>
      <c r="AC92" s="226">
        <v>1</v>
      </c>
      <c r="AD92" s="226">
        <v>4</v>
      </c>
      <c r="AE92" s="226">
        <v>0</v>
      </c>
      <c r="AF92" s="262">
        <v>7</v>
      </c>
      <c r="AG92" s="228">
        <v>35</v>
      </c>
    </row>
    <row r="93" spans="1:33" ht="15.75" thickBot="1">
      <c r="A93" s="148" t="s">
        <v>79</v>
      </c>
      <c r="B93" s="182">
        <v>340057</v>
      </c>
      <c r="C93" s="182">
        <v>5702716</v>
      </c>
      <c r="D93" s="186" t="str">
        <f t="shared" si="1"/>
        <v>6632</v>
      </c>
      <c r="E93" s="140">
        <v>402</v>
      </c>
      <c r="F93" s="149" t="s">
        <v>136</v>
      </c>
      <c r="G93" s="247"/>
      <c r="H93" s="226">
        <v>0</v>
      </c>
      <c r="I93" s="226"/>
      <c r="J93" s="226"/>
      <c r="K93" s="226"/>
      <c r="L93" s="226"/>
      <c r="M93" s="226"/>
      <c r="N93" s="226"/>
      <c r="O93" s="226"/>
      <c r="P93" s="226"/>
      <c r="Q93" s="226"/>
      <c r="R93" s="226"/>
      <c r="S93" s="263">
        <v>0</v>
      </c>
      <c r="T93" s="247"/>
      <c r="U93" s="226"/>
      <c r="V93" s="226"/>
      <c r="W93" s="226"/>
      <c r="X93" s="226"/>
      <c r="Y93" s="226"/>
      <c r="Z93" s="226"/>
      <c r="AA93" s="226"/>
      <c r="AB93" s="226"/>
      <c r="AC93" s="226"/>
      <c r="AD93" s="226"/>
      <c r="AE93" s="226"/>
      <c r="AF93" s="262"/>
      <c r="AG93" s="228">
        <v>0</v>
      </c>
    </row>
    <row r="94" spans="1:33" ht="15.75" thickBot="1">
      <c r="A94" s="148" t="s">
        <v>80</v>
      </c>
      <c r="B94" s="182">
        <v>339950</v>
      </c>
      <c r="C94" s="182">
        <v>5703721</v>
      </c>
      <c r="D94" s="186" t="str">
        <f t="shared" si="1"/>
        <v>7316</v>
      </c>
      <c r="E94" s="140">
        <v>402</v>
      </c>
      <c r="F94" s="149" t="s">
        <v>136</v>
      </c>
      <c r="G94" s="247"/>
      <c r="H94" s="226"/>
      <c r="I94" s="226"/>
      <c r="J94" s="226"/>
      <c r="K94" s="226">
        <v>0</v>
      </c>
      <c r="L94" s="226">
        <v>0</v>
      </c>
      <c r="M94" s="226">
        <v>0</v>
      </c>
      <c r="N94" s="226">
        <v>0</v>
      </c>
      <c r="O94" s="226">
        <v>0</v>
      </c>
      <c r="P94" s="226">
        <v>0</v>
      </c>
      <c r="Q94" s="226">
        <v>3</v>
      </c>
      <c r="R94" s="226">
        <v>4</v>
      </c>
      <c r="S94" s="263">
        <v>7</v>
      </c>
      <c r="T94" s="247">
        <v>6</v>
      </c>
      <c r="U94" s="226">
        <v>0</v>
      </c>
      <c r="V94" s="226">
        <v>0</v>
      </c>
      <c r="W94" s="226">
        <v>0</v>
      </c>
      <c r="X94" s="226">
        <v>0</v>
      </c>
      <c r="Y94" s="226">
        <v>0</v>
      </c>
      <c r="Z94" s="226">
        <v>0</v>
      </c>
      <c r="AA94" s="226">
        <v>0</v>
      </c>
      <c r="AB94" s="226">
        <v>0</v>
      </c>
      <c r="AC94" s="226">
        <v>0</v>
      </c>
      <c r="AD94" s="226">
        <v>1</v>
      </c>
      <c r="AE94" s="226">
        <v>0</v>
      </c>
      <c r="AF94" s="262">
        <v>7</v>
      </c>
      <c r="AG94" s="228">
        <v>14</v>
      </c>
    </row>
    <row r="95" spans="1:33" ht="15.75" thickBot="1">
      <c r="A95" s="148" t="s">
        <v>81</v>
      </c>
      <c r="B95" s="182">
        <v>345509</v>
      </c>
      <c r="C95" s="182">
        <v>5696760</v>
      </c>
      <c r="D95" s="186" t="str">
        <f t="shared" si="1"/>
        <v>7783</v>
      </c>
      <c r="E95" s="140">
        <v>509</v>
      </c>
      <c r="F95" s="149" t="s">
        <v>145</v>
      </c>
      <c r="G95" s="247">
        <v>5</v>
      </c>
      <c r="H95" s="226">
        <v>3</v>
      </c>
      <c r="I95" s="226">
        <v>2</v>
      </c>
      <c r="J95" s="226">
        <v>1</v>
      </c>
      <c r="K95" s="226">
        <v>2</v>
      </c>
      <c r="L95" s="226"/>
      <c r="M95" s="226"/>
      <c r="N95" s="226"/>
      <c r="O95" s="226"/>
      <c r="P95" s="226"/>
      <c r="Q95" s="226"/>
      <c r="R95" s="226"/>
      <c r="S95" s="263">
        <v>13</v>
      </c>
      <c r="T95" s="247"/>
      <c r="U95" s="226"/>
      <c r="V95" s="226"/>
      <c r="W95" s="226"/>
      <c r="X95" s="226"/>
      <c r="Y95" s="226"/>
      <c r="Z95" s="226"/>
      <c r="AA95" s="226"/>
      <c r="AB95" s="226"/>
      <c r="AC95" s="226"/>
      <c r="AD95" s="226"/>
      <c r="AE95" s="226"/>
      <c r="AF95" s="262"/>
      <c r="AG95" s="228">
        <v>13</v>
      </c>
    </row>
    <row r="96" spans="1:33" ht="15.75" thickBot="1">
      <c r="A96" s="148" t="s">
        <v>82</v>
      </c>
      <c r="B96" s="182">
        <v>346212</v>
      </c>
      <c r="C96" s="182">
        <v>5699298</v>
      </c>
      <c r="D96" s="186" t="str">
        <f t="shared" si="1"/>
        <v>7845</v>
      </c>
      <c r="E96" s="140">
        <v>506</v>
      </c>
      <c r="F96" s="149" t="s">
        <v>142</v>
      </c>
      <c r="G96" s="247">
        <v>5</v>
      </c>
      <c r="H96" s="226">
        <v>1</v>
      </c>
      <c r="I96" s="226">
        <v>1</v>
      </c>
      <c r="J96" s="226">
        <v>0</v>
      </c>
      <c r="K96" s="226">
        <v>1</v>
      </c>
      <c r="L96" s="226">
        <v>0</v>
      </c>
      <c r="M96" s="226">
        <v>0</v>
      </c>
      <c r="N96" s="226">
        <v>0</v>
      </c>
      <c r="O96" s="226">
        <v>0</v>
      </c>
      <c r="P96" s="226">
        <v>0</v>
      </c>
      <c r="Q96" s="226">
        <v>0</v>
      </c>
      <c r="R96" s="226">
        <v>2</v>
      </c>
      <c r="S96" s="263">
        <v>10</v>
      </c>
      <c r="T96" s="247">
        <v>5</v>
      </c>
      <c r="U96" s="226">
        <v>0</v>
      </c>
      <c r="V96" s="226">
        <v>0</v>
      </c>
      <c r="W96" s="226">
        <v>0</v>
      </c>
      <c r="X96" s="226">
        <v>0</v>
      </c>
      <c r="Y96" s="226">
        <v>0</v>
      </c>
      <c r="Z96" s="226">
        <v>0</v>
      </c>
      <c r="AA96" s="226">
        <v>0</v>
      </c>
      <c r="AB96" s="226">
        <v>0</v>
      </c>
      <c r="AC96" s="226">
        <v>0</v>
      </c>
      <c r="AD96" s="226">
        <v>0</v>
      </c>
      <c r="AE96" s="226">
        <v>0</v>
      </c>
      <c r="AF96" s="262">
        <v>5</v>
      </c>
      <c r="AG96" s="228">
        <v>15</v>
      </c>
    </row>
    <row r="97" spans="1:33" ht="15.75" thickBot="1">
      <c r="A97" s="148" t="s">
        <v>83</v>
      </c>
      <c r="B97" s="182">
        <v>344373</v>
      </c>
      <c r="C97" s="182">
        <v>5700578</v>
      </c>
      <c r="D97" s="186" t="str">
        <f t="shared" si="1"/>
        <v>7863</v>
      </c>
      <c r="E97" s="140">
        <v>501</v>
      </c>
      <c r="F97" s="149" t="s">
        <v>139</v>
      </c>
      <c r="G97" s="247">
        <v>5</v>
      </c>
      <c r="H97" s="226">
        <v>4</v>
      </c>
      <c r="I97" s="226">
        <v>3</v>
      </c>
      <c r="J97" s="226">
        <v>2</v>
      </c>
      <c r="K97" s="226">
        <v>2</v>
      </c>
      <c r="L97" s="226"/>
      <c r="M97" s="226"/>
      <c r="N97" s="226"/>
      <c r="O97" s="226"/>
      <c r="P97" s="226"/>
      <c r="Q97" s="226"/>
      <c r="R97" s="226"/>
      <c r="S97" s="263">
        <v>16</v>
      </c>
      <c r="T97" s="247"/>
      <c r="U97" s="226"/>
      <c r="V97" s="226"/>
      <c r="W97" s="226"/>
      <c r="X97" s="226"/>
      <c r="Y97" s="226"/>
      <c r="Z97" s="226"/>
      <c r="AA97" s="226"/>
      <c r="AB97" s="226"/>
      <c r="AC97" s="226"/>
      <c r="AD97" s="226"/>
      <c r="AE97" s="226"/>
      <c r="AF97" s="262"/>
      <c r="AG97" s="228">
        <v>16</v>
      </c>
    </row>
    <row r="98" spans="1:33" ht="15.75" thickBot="1">
      <c r="A98" s="148" t="s">
        <v>84</v>
      </c>
      <c r="B98" s="182">
        <v>336937</v>
      </c>
      <c r="C98" s="182">
        <v>5696470</v>
      </c>
      <c r="D98" s="186" t="str">
        <f t="shared" si="1"/>
        <v>7893</v>
      </c>
      <c r="E98" s="140">
        <v>605</v>
      </c>
      <c r="F98" s="149" t="s">
        <v>149</v>
      </c>
      <c r="G98" s="247">
        <v>0</v>
      </c>
      <c r="H98" s="226">
        <v>0</v>
      </c>
      <c r="I98" s="226">
        <v>0</v>
      </c>
      <c r="J98" s="226">
        <v>0</v>
      </c>
      <c r="K98" s="226">
        <v>0</v>
      </c>
      <c r="L98" s="226">
        <v>0</v>
      </c>
      <c r="M98" s="226">
        <v>0</v>
      </c>
      <c r="N98" s="226">
        <v>0</v>
      </c>
      <c r="O98" s="226">
        <v>0</v>
      </c>
      <c r="P98" s="226">
        <v>0</v>
      </c>
      <c r="Q98" s="226">
        <v>0</v>
      </c>
      <c r="R98" s="226">
        <v>0</v>
      </c>
      <c r="S98" s="263">
        <v>0</v>
      </c>
      <c r="T98" s="247">
        <v>0</v>
      </c>
      <c r="U98" s="226">
        <v>0</v>
      </c>
      <c r="V98" s="226">
        <v>0</v>
      </c>
      <c r="W98" s="226">
        <v>0</v>
      </c>
      <c r="X98" s="226"/>
      <c r="Y98" s="226"/>
      <c r="Z98" s="226"/>
      <c r="AA98" s="226"/>
      <c r="AB98" s="226"/>
      <c r="AC98" s="226"/>
      <c r="AD98" s="226"/>
      <c r="AE98" s="226"/>
      <c r="AF98" s="262">
        <v>0</v>
      </c>
      <c r="AG98" s="228">
        <v>0</v>
      </c>
    </row>
    <row r="99" spans="1:33" ht="15.75" thickBot="1">
      <c r="A99" s="148" t="s">
        <v>85</v>
      </c>
      <c r="B99" s="182">
        <v>342635</v>
      </c>
      <c r="C99" s="182">
        <v>5691617</v>
      </c>
      <c r="D99" s="186" t="str">
        <f t="shared" si="1"/>
        <v>8480</v>
      </c>
      <c r="E99" s="140">
        <v>709</v>
      </c>
      <c r="F99" s="149" t="s">
        <v>156</v>
      </c>
      <c r="G99" s="247"/>
      <c r="H99" s="226"/>
      <c r="I99" s="226"/>
      <c r="J99" s="226"/>
      <c r="K99" s="226">
        <v>0</v>
      </c>
      <c r="L99" s="226">
        <v>0</v>
      </c>
      <c r="M99" s="226">
        <v>0</v>
      </c>
      <c r="N99" s="226">
        <v>0</v>
      </c>
      <c r="O99" s="226">
        <v>0</v>
      </c>
      <c r="P99" s="226">
        <v>0</v>
      </c>
      <c r="Q99" s="226">
        <v>0</v>
      </c>
      <c r="R99" s="226">
        <v>0</v>
      </c>
      <c r="S99" s="263">
        <v>0</v>
      </c>
      <c r="T99" s="247">
        <v>2</v>
      </c>
      <c r="U99" s="226">
        <v>0</v>
      </c>
      <c r="V99" s="226">
        <v>0</v>
      </c>
      <c r="W99" s="226">
        <v>0</v>
      </c>
      <c r="X99" s="226">
        <v>0</v>
      </c>
      <c r="Y99" s="226">
        <v>0</v>
      </c>
      <c r="Z99" s="226">
        <v>0</v>
      </c>
      <c r="AA99" s="226">
        <v>0</v>
      </c>
      <c r="AB99" s="226">
        <v>0</v>
      </c>
      <c r="AC99" s="226">
        <v>0</v>
      </c>
      <c r="AD99" s="226">
        <v>0</v>
      </c>
      <c r="AE99" s="226">
        <v>0</v>
      </c>
      <c r="AF99" s="262">
        <v>2</v>
      </c>
      <c r="AG99" s="228">
        <v>2</v>
      </c>
    </row>
    <row r="100" spans="1:33" ht="15.75" thickBot="1">
      <c r="A100" s="148" t="s">
        <v>86</v>
      </c>
      <c r="B100" s="182">
        <v>347973</v>
      </c>
      <c r="C100" s="182">
        <v>5695350</v>
      </c>
      <c r="D100" s="186" t="str">
        <f t="shared" si="1"/>
        <v>8588</v>
      </c>
      <c r="E100" s="140">
        <v>701</v>
      </c>
      <c r="F100" s="149" t="s">
        <v>150</v>
      </c>
      <c r="G100" s="247">
        <v>5</v>
      </c>
      <c r="H100" s="226">
        <v>2</v>
      </c>
      <c r="I100" s="226">
        <v>2</v>
      </c>
      <c r="J100" s="226">
        <v>0</v>
      </c>
      <c r="K100" s="226">
        <v>2</v>
      </c>
      <c r="L100" s="226"/>
      <c r="M100" s="226"/>
      <c r="N100" s="226"/>
      <c r="O100" s="226"/>
      <c r="P100" s="226"/>
      <c r="Q100" s="226"/>
      <c r="R100" s="226"/>
      <c r="S100" s="263">
        <v>11</v>
      </c>
      <c r="T100" s="247"/>
      <c r="U100" s="226"/>
      <c r="V100" s="226"/>
      <c r="W100" s="226"/>
      <c r="X100" s="226"/>
      <c r="Y100" s="226"/>
      <c r="Z100" s="226"/>
      <c r="AA100" s="226"/>
      <c r="AB100" s="226"/>
      <c r="AC100" s="226"/>
      <c r="AD100" s="226"/>
      <c r="AE100" s="226"/>
      <c r="AF100" s="262"/>
      <c r="AG100" s="228">
        <v>11</v>
      </c>
    </row>
    <row r="101" spans="1:33" ht="15.75" thickBot="1">
      <c r="A101" s="148" t="s">
        <v>87</v>
      </c>
      <c r="B101" s="182">
        <v>346623</v>
      </c>
      <c r="C101" s="182">
        <v>5699063</v>
      </c>
      <c r="D101" s="186" t="str">
        <f t="shared" si="1"/>
        <v>8626</v>
      </c>
      <c r="E101" s="140">
        <v>505</v>
      </c>
      <c r="F101" s="149" t="s">
        <v>141</v>
      </c>
      <c r="G101" s="247"/>
      <c r="H101" s="226"/>
      <c r="I101" s="226"/>
      <c r="J101" s="226"/>
      <c r="K101" s="226">
        <v>0</v>
      </c>
      <c r="L101" s="226">
        <v>0</v>
      </c>
      <c r="M101" s="226">
        <v>1</v>
      </c>
      <c r="N101" s="226">
        <v>0</v>
      </c>
      <c r="O101" s="226">
        <v>0</v>
      </c>
      <c r="P101" s="226">
        <v>0</v>
      </c>
      <c r="Q101" s="226">
        <v>0</v>
      </c>
      <c r="R101" s="226">
        <v>0</v>
      </c>
      <c r="S101" s="263">
        <v>1</v>
      </c>
      <c r="T101" s="247">
        <v>4</v>
      </c>
      <c r="U101" s="226">
        <v>0</v>
      </c>
      <c r="V101" s="226">
        <v>0</v>
      </c>
      <c r="W101" s="226">
        <v>0</v>
      </c>
      <c r="X101" s="226">
        <v>0</v>
      </c>
      <c r="Y101" s="226">
        <v>0</v>
      </c>
      <c r="Z101" s="226">
        <v>0</v>
      </c>
      <c r="AA101" s="226">
        <v>0</v>
      </c>
      <c r="AB101" s="226">
        <v>0</v>
      </c>
      <c r="AC101" s="226">
        <v>0</v>
      </c>
      <c r="AD101" s="226">
        <v>0</v>
      </c>
      <c r="AE101" s="226">
        <v>0</v>
      </c>
      <c r="AF101" s="262">
        <v>4</v>
      </c>
      <c r="AG101" s="228">
        <v>5</v>
      </c>
    </row>
    <row r="102" spans="1:33" ht="15.75" thickBot="1">
      <c r="A102" s="148" t="s">
        <v>88</v>
      </c>
      <c r="B102" s="182">
        <v>343400</v>
      </c>
      <c r="C102" s="182">
        <v>5693819</v>
      </c>
      <c r="D102" s="186" t="str">
        <f t="shared" si="1"/>
        <v>8729</v>
      </c>
      <c r="E102" s="140">
        <v>707</v>
      </c>
      <c r="F102" s="149" t="s">
        <v>154</v>
      </c>
      <c r="G102" s="247">
        <v>4</v>
      </c>
      <c r="H102" s="226">
        <v>3</v>
      </c>
      <c r="I102" s="226">
        <v>1</v>
      </c>
      <c r="J102" s="226">
        <v>0</v>
      </c>
      <c r="K102" s="226">
        <v>19</v>
      </c>
      <c r="L102" s="226">
        <v>30</v>
      </c>
      <c r="M102" s="226">
        <v>19</v>
      </c>
      <c r="N102" s="226">
        <v>0</v>
      </c>
      <c r="O102" s="226">
        <v>0</v>
      </c>
      <c r="P102" s="226">
        <v>0</v>
      </c>
      <c r="Q102" s="226">
        <v>0</v>
      </c>
      <c r="R102" s="226">
        <v>2</v>
      </c>
      <c r="S102" s="263">
        <v>78</v>
      </c>
      <c r="T102" s="247">
        <v>4</v>
      </c>
      <c r="U102" s="226">
        <v>0</v>
      </c>
      <c r="V102" s="226">
        <v>0</v>
      </c>
      <c r="W102" s="226">
        <v>0</v>
      </c>
      <c r="X102" s="226">
        <v>24</v>
      </c>
      <c r="Y102" s="226">
        <v>9</v>
      </c>
      <c r="Z102" s="226"/>
      <c r="AA102" s="226"/>
      <c r="AB102" s="226"/>
      <c r="AC102" s="226"/>
      <c r="AD102" s="226"/>
      <c r="AE102" s="226"/>
      <c r="AF102" s="262">
        <v>37</v>
      </c>
      <c r="AG102" s="228">
        <v>115</v>
      </c>
    </row>
    <row r="103" spans="1:33" ht="15.75" thickBot="1">
      <c r="A103" s="148" t="s">
        <v>89</v>
      </c>
      <c r="B103" s="182">
        <v>344172</v>
      </c>
      <c r="C103" s="182">
        <v>5694018</v>
      </c>
      <c r="D103" s="186" t="str">
        <f t="shared" si="1"/>
        <v>8911</v>
      </c>
      <c r="E103" s="140">
        <v>703</v>
      </c>
      <c r="F103" s="149" t="s">
        <v>151</v>
      </c>
      <c r="G103" s="247">
        <v>2</v>
      </c>
      <c r="H103" s="226">
        <v>3</v>
      </c>
      <c r="I103" s="226">
        <v>1</v>
      </c>
      <c r="J103" s="226">
        <v>2</v>
      </c>
      <c r="K103" s="226">
        <v>2</v>
      </c>
      <c r="L103" s="226"/>
      <c r="M103" s="226"/>
      <c r="N103" s="226"/>
      <c r="O103" s="226"/>
      <c r="P103" s="226"/>
      <c r="Q103" s="226"/>
      <c r="R103" s="226"/>
      <c r="S103" s="263">
        <v>10</v>
      </c>
      <c r="T103" s="247"/>
      <c r="U103" s="226"/>
      <c r="V103" s="226"/>
      <c r="W103" s="226"/>
      <c r="X103" s="226"/>
      <c r="Y103" s="226"/>
      <c r="Z103" s="226"/>
      <c r="AA103" s="226"/>
      <c r="AB103" s="226"/>
      <c r="AC103" s="226"/>
      <c r="AD103" s="226"/>
      <c r="AE103" s="226"/>
      <c r="AF103" s="262"/>
      <c r="AG103" s="228">
        <v>10</v>
      </c>
    </row>
    <row r="104" spans="1:33" ht="15.75" thickBot="1">
      <c r="A104" s="148" t="s">
        <v>90</v>
      </c>
      <c r="B104" s="182">
        <v>344405</v>
      </c>
      <c r="C104" s="182">
        <v>5699353</v>
      </c>
      <c r="D104" s="186" t="str">
        <f t="shared" si="1"/>
        <v>9007</v>
      </c>
      <c r="E104" s="140">
        <v>507</v>
      </c>
      <c r="F104" s="149" t="s">
        <v>143</v>
      </c>
      <c r="G104" s="247">
        <v>3</v>
      </c>
      <c r="H104" s="226">
        <v>1</v>
      </c>
      <c r="I104" s="226">
        <v>1</v>
      </c>
      <c r="J104" s="226">
        <v>0</v>
      </c>
      <c r="K104" s="226">
        <v>1</v>
      </c>
      <c r="L104" s="226">
        <v>0</v>
      </c>
      <c r="M104" s="226">
        <v>0</v>
      </c>
      <c r="N104" s="226">
        <v>0</v>
      </c>
      <c r="O104" s="226">
        <v>0</v>
      </c>
      <c r="P104" s="226">
        <v>0</v>
      </c>
      <c r="Q104" s="226">
        <v>0</v>
      </c>
      <c r="R104" s="226">
        <v>0</v>
      </c>
      <c r="S104" s="263">
        <v>6</v>
      </c>
      <c r="T104" s="247">
        <v>2</v>
      </c>
      <c r="U104" s="226">
        <v>0</v>
      </c>
      <c r="V104" s="226">
        <v>0</v>
      </c>
      <c r="W104" s="226">
        <v>0</v>
      </c>
      <c r="X104" s="226">
        <v>0</v>
      </c>
      <c r="Y104" s="226">
        <v>0</v>
      </c>
      <c r="Z104" s="226">
        <v>0</v>
      </c>
      <c r="AA104" s="226">
        <v>0</v>
      </c>
      <c r="AB104" s="226">
        <v>0</v>
      </c>
      <c r="AC104" s="226">
        <v>0</v>
      </c>
      <c r="AD104" s="226">
        <v>0</v>
      </c>
      <c r="AE104" s="226">
        <v>0</v>
      </c>
      <c r="AF104" s="262">
        <v>2</v>
      </c>
      <c r="AG104" s="228">
        <v>8</v>
      </c>
    </row>
    <row r="105" spans="1:33" ht="15.75" thickBot="1">
      <c r="A105" s="148" t="s">
        <v>91</v>
      </c>
      <c r="B105" s="182">
        <v>345344</v>
      </c>
      <c r="C105" s="182">
        <v>5698212</v>
      </c>
      <c r="D105" s="186" t="str">
        <f t="shared" si="1"/>
        <v>9098</v>
      </c>
      <c r="E105" s="140">
        <v>506</v>
      </c>
      <c r="F105" s="149" t="s">
        <v>142</v>
      </c>
      <c r="G105" s="247">
        <v>4</v>
      </c>
      <c r="H105" s="226">
        <v>1</v>
      </c>
      <c r="I105" s="226">
        <v>1</v>
      </c>
      <c r="J105" s="226">
        <v>0</v>
      </c>
      <c r="K105" s="226">
        <v>4</v>
      </c>
      <c r="L105" s="226">
        <v>0</v>
      </c>
      <c r="M105" s="226">
        <v>1</v>
      </c>
      <c r="N105" s="226">
        <v>10</v>
      </c>
      <c r="O105" s="226">
        <v>3</v>
      </c>
      <c r="P105" s="226">
        <v>1</v>
      </c>
      <c r="Q105" s="226">
        <v>3</v>
      </c>
      <c r="R105" s="226">
        <v>3</v>
      </c>
      <c r="S105" s="263">
        <v>31</v>
      </c>
      <c r="T105" s="247">
        <v>4</v>
      </c>
      <c r="U105" s="226">
        <v>0</v>
      </c>
      <c r="V105" s="226">
        <v>0</v>
      </c>
      <c r="W105" s="226">
        <v>0</v>
      </c>
      <c r="X105" s="226">
        <v>0</v>
      </c>
      <c r="Y105" s="226">
        <v>0</v>
      </c>
      <c r="Z105" s="226">
        <v>0</v>
      </c>
      <c r="AA105" s="226">
        <v>0</v>
      </c>
      <c r="AB105" s="226">
        <v>0</v>
      </c>
      <c r="AC105" s="226">
        <v>0</v>
      </c>
      <c r="AD105" s="226">
        <v>0</v>
      </c>
      <c r="AE105" s="226">
        <v>0</v>
      </c>
      <c r="AF105" s="262">
        <v>4</v>
      </c>
      <c r="AG105" s="228">
        <v>35</v>
      </c>
    </row>
    <row r="106" spans="1:33" ht="15.75" thickBot="1">
      <c r="A106" s="148" t="s">
        <v>92</v>
      </c>
      <c r="B106" s="182">
        <v>346246</v>
      </c>
      <c r="C106" s="182">
        <v>5700410</v>
      </c>
      <c r="D106" s="186" t="str">
        <f t="shared" si="1"/>
        <v>9102</v>
      </c>
      <c r="E106" s="140">
        <v>504</v>
      </c>
      <c r="F106" s="149" t="s">
        <v>140</v>
      </c>
      <c r="G106" s="247"/>
      <c r="H106" s="226"/>
      <c r="I106" s="226"/>
      <c r="J106" s="226"/>
      <c r="K106" s="226">
        <v>0</v>
      </c>
      <c r="L106" s="226">
        <v>0</v>
      </c>
      <c r="M106" s="226">
        <v>0</v>
      </c>
      <c r="N106" s="226">
        <v>0</v>
      </c>
      <c r="O106" s="226">
        <v>0</v>
      </c>
      <c r="P106" s="226">
        <v>0</v>
      </c>
      <c r="Q106" s="226">
        <v>0</v>
      </c>
      <c r="R106" s="226">
        <v>0</v>
      </c>
      <c r="S106" s="263">
        <v>0</v>
      </c>
      <c r="T106" s="247">
        <v>3</v>
      </c>
      <c r="U106" s="226">
        <v>0</v>
      </c>
      <c r="V106" s="226">
        <v>0</v>
      </c>
      <c r="W106" s="226">
        <v>0</v>
      </c>
      <c r="X106" s="226">
        <v>0</v>
      </c>
      <c r="Y106" s="226">
        <v>0</v>
      </c>
      <c r="Z106" s="226">
        <v>0</v>
      </c>
      <c r="AA106" s="226">
        <v>0</v>
      </c>
      <c r="AB106" s="226">
        <v>0</v>
      </c>
      <c r="AC106" s="226">
        <v>0</v>
      </c>
      <c r="AD106" s="226">
        <v>0</v>
      </c>
      <c r="AE106" s="226">
        <v>0</v>
      </c>
      <c r="AF106" s="262">
        <v>3</v>
      </c>
      <c r="AG106" s="228">
        <v>3</v>
      </c>
    </row>
    <row r="107" spans="1:33" ht="15.75" thickBot="1">
      <c r="A107" s="148" t="s">
        <v>93</v>
      </c>
      <c r="B107" s="182">
        <v>339672</v>
      </c>
      <c r="C107" s="182">
        <v>5703730</v>
      </c>
      <c r="D107" s="186" t="str">
        <f t="shared" si="1"/>
        <v>9108</v>
      </c>
      <c r="E107" s="140">
        <v>402</v>
      </c>
      <c r="F107" s="149" t="s">
        <v>136</v>
      </c>
      <c r="G107" s="247">
        <v>3</v>
      </c>
      <c r="H107" s="226">
        <v>1</v>
      </c>
      <c r="I107" s="226">
        <v>1</v>
      </c>
      <c r="J107" s="226">
        <v>0</v>
      </c>
      <c r="K107" s="226">
        <v>0</v>
      </c>
      <c r="L107" s="226">
        <v>0</v>
      </c>
      <c r="M107" s="226">
        <v>0</v>
      </c>
      <c r="N107" s="226">
        <v>0</v>
      </c>
      <c r="O107" s="226">
        <v>0</v>
      </c>
      <c r="P107" s="226">
        <v>0</v>
      </c>
      <c r="Q107" s="226">
        <v>0</v>
      </c>
      <c r="R107" s="226"/>
      <c r="S107" s="263">
        <v>5</v>
      </c>
      <c r="T107" s="247">
        <v>5</v>
      </c>
      <c r="U107" s="226">
        <v>0</v>
      </c>
      <c r="V107" s="226">
        <v>0</v>
      </c>
      <c r="W107" s="226">
        <v>0</v>
      </c>
      <c r="X107" s="226">
        <v>0</v>
      </c>
      <c r="Y107" s="226">
        <v>0</v>
      </c>
      <c r="Z107" s="226">
        <v>0</v>
      </c>
      <c r="AA107" s="226">
        <v>0</v>
      </c>
      <c r="AB107" s="226">
        <v>0</v>
      </c>
      <c r="AC107" s="226">
        <v>0</v>
      </c>
      <c r="AD107" s="226">
        <v>0</v>
      </c>
      <c r="AE107" s="226"/>
      <c r="AF107" s="262">
        <v>5</v>
      </c>
      <c r="AG107" s="228">
        <v>10</v>
      </c>
    </row>
    <row r="108" spans="1:33" ht="15.75" thickBot="1">
      <c r="A108" s="148" t="s">
        <v>94</v>
      </c>
      <c r="B108" s="182">
        <v>346011</v>
      </c>
      <c r="C108" s="182">
        <v>5692627</v>
      </c>
      <c r="D108" s="186" t="str">
        <f t="shared" si="1"/>
        <v>9214</v>
      </c>
      <c r="E108" s="140">
        <v>705</v>
      </c>
      <c r="F108" s="149" t="s">
        <v>153</v>
      </c>
      <c r="G108" s="247">
        <v>5</v>
      </c>
      <c r="H108" s="226">
        <v>3</v>
      </c>
      <c r="I108" s="226">
        <v>1</v>
      </c>
      <c r="J108" s="226">
        <v>0</v>
      </c>
      <c r="K108" s="226">
        <v>2</v>
      </c>
      <c r="L108" s="226">
        <v>0</v>
      </c>
      <c r="M108" s="226">
        <v>0</v>
      </c>
      <c r="N108" s="226">
        <v>0</v>
      </c>
      <c r="O108" s="226">
        <v>0</v>
      </c>
      <c r="P108" s="226">
        <v>0</v>
      </c>
      <c r="Q108" s="226">
        <v>0</v>
      </c>
      <c r="R108" s="226">
        <v>0</v>
      </c>
      <c r="S108" s="263">
        <v>11</v>
      </c>
      <c r="T108" s="247">
        <v>3</v>
      </c>
      <c r="U108" s="226">
        <v>0</v>
      </c>
      <c r="V108" s="226">
        <v>0</v>
      </c>
      <c r="W108" s="226">
        <v>0</v>
      </c>
      <c r="X108" s="226">
        <v>0</v>
      </c>
      <c r="Y108" s="226">
        <v>0</v>
      </c>
      <c r="Z108" s="226">
        <v>0</v>
      </c>
      <c r="AA108" s="226">
        <v>0</v>
      </c>
      <c r="AB108" s="226">
        <v>0</v>
      </c>
      <c r="AC108" s="226">
        <v>0</v>
      </c>
      <c r="AD108" s="226">
        <v>0</v>
      </c>
      <c r="AE108" s="226">
        <v>0</v>
      </c>
      <c r="AF108" s="262">
        <v>3</v>
      </c>
      <c r="AG108" s="228">
        <v>14</v>
      </c>
    </row>
    <row r="109" spans="1:33" ht="15.75" thickBot="1">
      <c r="A109" s="148" t="s">
        <v>95</v>
      </c>
      <c r="B109" s="182">
        <v>345607</v>
      </c>
      <c r="C109" s="182">
        <v>5693084</v>
      </c>
      <c r="D109" s="186" t="str">
        <f t="shared" si="1"/>
        <v>9256</v>
      </c>
      <c r="E109" s="140">
        <v>705</v>
      </c>
      <c r="F109" s="149" t="s">
        <v>153</v>
      </c>
      <c r="G109" s="247">
        <v>0</v>
      </c>
      <c r="H109" s="226">
        <v>2</v>
      </c>
      <c r="I109" s="226">
        <v>1</v>
      </c>
      <c r="J109" s="226">
        <v>0</v>
      </c>
      <c r="K109" s="226">
        <v>3</v>
      </c>
      <c r="L109" s="226">
        <v>0</v>
      </c>
      <c r="M109" s="226">
        <v>2</v>
      </c>
      <c r="N109" s="226">
        <v>0</v>
      </c>
      <c r="O109" s="226">
        <v>0</v>
      </c>
      <c r="P109" s="226">
        <v>0</v>
      </c>
      <c r="Q109" s="226">
        <v>2</v>
      </c>
      <c r="R109" s="226">
        <v>1</v>
      </c>
      <c r="S109" s="263">
        <v>11</v>
      </c>
      <c r="T109" s="247">
        <v>5</v>
      </c>
      <c r="U109" s="226">
        <v>0</v>
      </c>
      <c r="V109" s="226">
        <v>0</v>
      </c>
      <c r="W109" s="226">
        <v>0</v>
      </c>
      <c r="X109" s="226">
        <v>0</v>
      </c>
      <c r="Y109" s="226">
        <v>0</v>
      </c>
      <c r="Z109" s="226">
        <v>0</v>
      </c>
      <c r="AA109" s="226">
        <v>1</v>
      </c>
      <c r="AB109" s="226">
        <v>0</v>
      </c>
      <c r="AC109" s="226">
        <v>1</v>
      </c>
      <c r="AD109" s="226">
        <v>1</v>
      </c>
      <c r="AE109" s="226">
        <v>0</v>
      </c>
      <c r="AF109" s="262">
        <v>8</v>
      </c>
      <c r="AG109" s="228">
        <v>19</v>
      </c>
    </row>
    <row r="110" spans="1:33" ht="15.75" thickBot="1">
      <c r="A110" s="148" t="s">
        <v>96</v>
      </c>
      <c r="B110" s="182">
        <v>346114</v>
      </c>
      <c r="C110" s="182">
        <v>5700637</v>
      </c>
      <c r="D110" s="186" t="str">
        <f t="shared" si="1"/>
        <v>9362</v>
      </c>
      <c r="E110" s="140">
        <v>504</v>
      </c>
      <c r="F110" s="149" t="s">
        <v>140</v>
      </c>
      <c r="G110" s="247"/>
      <c r="H110" s="226"/>
      <c r="I110" s="226"/>
      <c r="J110" s="226"/>
      <c r="K110" s="226">
        <v>24</v>
      </c>
      <c r="L110" s="226">
        <v>30</v>
      </c>
      <c r="M110" s="226">
        <v>31</v>
      </c>
      <c r="N110" s="226">
        <v>31</v>
      </c>
      <c r="O110" s="226">
        <v>30</v>
      </c>
      <c r="P110" s="226">
        <v>31</v>
      </c>
      <c r="Q110" s="226">
        <v>28</v>
      </c>
      <c r="R110" s="226">
        <v>30</v>
      </c>
      <c r="S110" s="263">
        <v>235</v>
      </c>
      <c r="T110" s="247">
        <v>31</v>
      </c>
      <c r="U110" s="226">
        <v>29</v>
      </c>
      <c r="V110" s="226">
        <v>31</v>
      </c>
      <c r="W110" s="226">
        <v>30</v>
      </c>
      <c r="X110" s="226">
        <v>31</v>
      </c>
      <c r="Y110" s="226">
        <v>20</v>
      </c>
      <c r="Z110" s="226">
        <v>11</v>
      </c>
      <c r="AA110" s="226"/>
      <c r="AB110" s="226"/>
      <c r="AC110" s="226"/>
      <c r="AD110" s="226"/>
      <c r="AE110" s="226"/>
      <c r="AF110" s="262">
        <v>183</v>
      </c>
      <c r="AG110" s="228">
        <v>418</v>
      </c>
    </row>
    <row r="111" spans="1:33" ht="15.75" thickBot="1">
      <c r="A111" s="148" t="s">
        <v>97</v>
      </c>
      <c r="B111" s="182">
        <v>345198</v>
      </c>
      <c r="C111" s="182">
        <v>5707120</v>
      </c>
      <c r="D111" s="186" t="str">
        <f t="shared" si="1"/>
        <v>9526</v>
      </c>
      <c r="E111" s="140">
        <v>205</v>
      </c>
      <c r="F111" s="149" t="s">
        <v>129</v>
      </c>
      <c r="G111" s="247"/>
      <c r="H111" s="226"/>
      <c r="I111" s="226"/>
      <c r="J111" s="226"/>
      <c r="K111" s="226">
        <v>0</v>
      </c>
      <c r="L111" s="226">
        <v>0</v>
      </c>
      <c r="M111" s="226">
        <v>1</v>
      </c>
      <c r="N111" s="226">
        <v>0</v>
      </c>
      <c r="O111" s="226">
        <v>0</v>
      </c>
      <c r="P111" s="226">
        <v>0</v>
      </c>
      <c r="Q111" s="226">
        <v>1</v>
      </c>
      <c r="R111" s="226">
        <v>1</v>
      </c>
      <c r="S111" s="263">
        <v>3</v>
      </c>
      <c r="T111" s="247">
        <v>5</v>
      </c>
      <c r="U111" s="226">
        <v>0</v>
      </c>
      <c r="V111" s="226">
        <v>0</v>
      </c>
      <c r="W111" s="226">
        <v>0</v>
      </c>
      <c r="X111" s="226">
        <v>0</v>
      </c>
      <c r="Y111" s="226">
        <v>0</v>
      </c>
      <c r="Z111" s="226">
        <v>0</v>
      </c>
      <c r="AA111" s="226">
        <v>1</v>
      </c>
      <c r="AB111" s="226">
        <v>0</v>
      </c>
      <c r="AC111" s="226">
        <v>0</v>
      </c>
      <c r="AD111" s="226">
        <v>0</v>
      </c>
      <c r="AE111" s="226">
        <v>0</v>
      </c>
      <c r="AF111" s="262">
        <v>6</v>
      </c>
      <c r="AG111" s="228">
        <v>9</v>
      </c>
    </row>
    <row r="112" spans="1:33" ht="15.75" thickBot="1">
      <c r="A112" s="148" t="s">
        <v>98</v>
      </c>
      <c r="B112" s="182">
        <v>345945</v>
      </c>
      <c r="C112" s="182">
        <v>5701977</v>
      </c>
      <c r="D112" s="186" t="str">
        <f t="shared" si="1"/>
        <v>9539</v>
      </c>
      <c r="E112" s="140">
        <v>504</v>
      </c>
      <c r="F112" s="149" t="s">
        <v>140</v>
      </c>
      <c r="G112" s="247">
        <v>25</v>
      </c>
      <c r="H112" s="226">
        <v>28</v>
      </c>
      <c r="I112" s="226">
        <v>31</v>
      </c>
      <c r="J112" s="226">
        <v>29</v>
      </c>
      <c r="K112" s="226">
        <v>6</v>
      </c>
      <c r="L112" s="226"/>
      <c r="M112" s="226"/>
      <c r="N112" s="226"/>
      <c r="O112" s="226"/>
      <c r="P112" s="226"/>
      <c r="Q112" s="226"/>
      <c r="R112" s="226"/>
      <c r="S112" s="263">
        <v>119</v>
      </c>
      <c r="T112" s="247"/>
      <c r="U112" s="226"/>
      <c r="V112" s="226"/>
      <c r="W112" s="226"/>
      <c r="X112" s="226"/>
      <c r="Y112" s="226"/>
      <c r="Z112" s="226"/>
      <c r="AA112" s="226"/>
      <c r="AB112" s="226"/>
      <c r="AC112" s="226"/>
      <c r="AD112" s="226"/>
      <c r="AE112" s="226"/>
      <c r="AF112" s="262"/>
      <c r="AG112" s="228">
        <v>119</v>
      </c>
    </row>
    <row r="113" spans="1:33" ht="15.75" thickBot="1">
      <c r="A113" s="148" t="s">
        <v>99</v>
      </c>
      <c r="B113" s="182">
        <v>341722</v>
      </c>
      <c r="C113" s="182">
        <v>5698100</v>
      </c>
      <c r="D113" s="186" t="str">
        <f t="shared" si="1"/>
        <v>9836</v>
      </c>
      <c r="E113" s="140">
        <v>602</v>
      </c>
      <c r="F113" s="149" t="s">
        <v>146</v>
      </c>
      <c r="G113" s="247"/>
      <c r="H113" s="226"/>
      <c r="I113" s="226"/>
      <c r="J113" s="226"/>
      <c r="K113" s="226">
        <v>0</v>
      </c>
      <c r="L113" s="226">
        <v>0</v>
      </c>
      <c r="M113" s="226">
        <v>0</v>
      </c>
      <c r="N113" s="226">
        <v>0</v>
      </c>
      <c r="O113" s="226">
        <v>0</v>
      </c>
      <c r="P113" s="226">
        <v>0</v>
      </c>
      <c r="Q113" s="226">
        <v>0</v>
      </c>
      <c r="R113" s="226">
        <v>0</v>
      </c>
      <c r="S113" s="263">
        <v>0</v>
      </c>
      <c r="T113" s="247">
        <v>1</v>
      </c>
      <c r="U113" s="226">
        <v>0</v>
      </c>
      <c r="V113" s="226">
        <v>0</v>
      </c>
      <c r="W113" s="226">
        <v>0</v>
      </c>
      <c r="X113" s="226">
        <v>0</v>
      </c>
      <c r="Y113" s="226">
        <v>0</v>
      </c>
      <c r="Z113" s="226">
        <v>0</v>
      </c>
      <c r="AA113" s="226">
        <v>0</v>
      </c>
      <c r="AB113" s="226">
        <v>0</v>
      </c>
      <c r="AC113" s="226">
        <v>0</v>
      </c>
      <c r="AD113" s="226">
        <v>0</v>
      </c>
      <c r="AE113" s="226">
        <v>0</v>
      </c>
      <c r="AF113" s="262">
        <v>1</v>
      </c>
      <c r="AG113" s="228">
        <v>1</v>
      </c>
    </row>
    <row r="114" spans="1:33" ht="15.75" thickBot="1">
      <c r="A114" s="150" t="s">
        <v>100</v>
      </c>
      <c r="B114" s="182">
        <v>345049</v>
      </c>
      <c r="C114" s="182">
        <v>5711354</v>
      </c>
      <c r="D114" s="186" t="str">
        <f t="shared" si="1"/>
        <v>9979</v>
      </c>
      <c r="E114" s="144">
        <v>105</v>
      </c>
      <c r="F114" s="151" t="s">
        <v>125</v>
      </c>
      <c r="G114" s="319"/>
      <c r="H114" s="236"/>
      <c r="I114" s="236"/>
      <c r="J114" s="236"/>
      <c r="K114" s="236">
        <v>0</v>
      </c>
      <c r="L114" s="236">
        <v>0</v>
      </c>
      <c r="M114" s="236">
        <v>0</v>
      </c>
      <c r="N114" s="236">
        <v>0</v>
      </c>
      <c r="O114" s="236">
        <v>0</v>
      </c>
      <c r="P114" s="236">
        <v>0</v>
      </c>
      <c r="Q114" s="236">
        <v>0</v>
      </c>
      <c r="R114" s="236">
        <v>0</v>
      </c>
      <c r="S114" s="320">
        <v>0</v>
      </c>
      <c r="T114" s="319">
        <v>0</v>
      </c>
      <c r="U114" s="236">
        <v>0</v>
      </c>
      <c r="V114" s="236">
        <v>0</v>
      </c>
      <c r="W114" s="236">
        <v>0</v>
      </c>
      <c r="X114" s="236">
        <v>0</v>
      </c>
      <c r="Y114" s="236">
        <v>0</v>
      </c>
      <c r="Z114" s="236">
        <v>0</v>
      </c>
      <c r="AA114" s="236">
        <v>0</v>
      </c>
      <c r="AB114" s="236">
        <v>0</v>
      </c>
      <c r="AC114" s="236">
        <v>0</v>
      </c>
      <c r="AD114" s="236">
        <v>0</v>
      </c>
      <c r="AE114" s="236">
        <v>0</v>
      </c>
      <c r="AF114" s="321">
        <v>0</v>
      </c>
      <c r="AG114" s="322">
        <v>0</v>
      </c>
    </row>
    <row r="115" spans="1:33" ht="15.75" thickBot="1">
      <c r="A115" s="68" t="s">
        <v>101</v>
      </c>
      <c r="B115" s="182">
        <v>344340</v>
      </c>
      <c r="C115" s="182">
        <v>5695043</v>
      </c>
      <c r="D115" s="186" t="str">
        <f t="shared" si="1"/>
        <v>BUCH</v>
      </c>
      <c r="E115" s="138">
        <v>703</v>
      </c>
      <c r="F115" s="139" t="s">
        <v>151</v>
      </c>
      <c r="G115" s="245">
        <v>0</v>
      </c>
      <c r="H115" s="246">
        <v>0</v>
      </c>
      <c r="I115" s="246">
        <v>0</v>
      </c>
      <c r="J115" s="246">
        <v>0</v>
      </c>
      <c r="K115" s="246">
        <v>0</v>
      </c>
      <c r="L115" s="246">
        <v>0</v>
      </c>
      <c r="M115" s="246">
        <v>0</v>
      </c>
      <c r="N115" s="246">
        <v>0</v>
      </c>
      <c r="O115" s="246">
        <v>0</v>
      </c>
      <c r="P115" s="246">
        <v>0</v>
      </c>
      <c r="Q115" s="246">
        <v>0</v>
      </c>
      <c r="R115" s="246">
        <v>0</v>
      </c>
      <c r="S115" s="323">
        <v>0</v>
      </c>
      <c r="T115" s="245">
        <v>0</v>
      </c>
      <c r="U115" s="246">
        <v>0</v>
      </c>
      <c r="V115" s="246">
        <v>0</v>
      </c>
      <c r="W115" s="246">
        <v>0</v>
      </c>
      <c r="X115" s="246">
        <v>0</v>
      </c>
      <c r="Y115" s="246">
        <v>0</v>
      </c>
      <c r="Z115" s="246">
        <v>0</v>
      </c>
      <c r="AA115" s="246">
        <v>0</v>
      </c>
      <c r="AB115" s="246">
        <v>0</v>
      </c>
      <c r="AC115" s="246">
        <v>0</v>
      </c>
      <c r="AD115" s="246">
        <v>0</v>
      </c>
      <c r="AE115" s="246">
        <v>0</v>
      </c>
      <c r="AF115" s="261">
        <v>0</v>
      </c>
      <c r="AG115" s="326">
        <v>0</v>
      </c>
    </row>
    <row r="116" spans="1:33" ht="15.75" thickBot="1">
      <c r="A116" s="69" t="s">
        <v>102</v>
      </c>
      <c r="B116" s="182">
        <v>342771</v>
      </c>
      <c r="C116" s="182">
        <v>5706244</v>
      </c>
      <c r="D116" s="186" t="str">
        <f t="shared" si="1"/>
        <v>DUB2</v>
      </c>
      <c r="E116" s="140">
        <v>301</v>
      </c>
      <c r="F116" s="141" t="s">
        <v>130</v>
      </c>
      <c r="G116" s="247">
        <v>2</v>
      </c>
      <c r="H116" s="226">
        <v>1</v>
      </c>
      <c r="I116" s="226">
        <v>1</v>
      </c>
      <c r="J116" s="226">
        <v>0</v>
      </c>
      <c r="K116" s="226">
        <v>0</v>
      </c>
      <c r="L116" s="226">
        <v>0</v>
      </c>
      <c r="M116" s="226">
        <v>0</v>
      </c>
      <c r="N116" s="226">
        <v>0</v>
      </c>
      <c r="O116" s="226">
        <v>0</v>
      </c>
      <c r="P116" s="226">
        <v>0</v>
      </c>
      <c r="Q116" s="226">
        <v>0</v>
      </c>
      <c r="R116" s="226">
        <v>0</v>
      </c>
      <c r="S116" s="324">
        <v>4</v>
      </c>
      <c r="T116" s="247">
        <v>1</v>
      </c>
      <c r="U116" s="226">
        <v>0</v>
      </c>
      <c r="V116" s="226">
        <v>1</v>
      </c>
      <c r="W116" s="226">
        <v>0</v>
      </c>
      <c r="X116" s="226">
        <v>1</v>
      </c>
      <c r="Y116" s="226">
        <v>0</v>
      </c>
      <c r="Z116" s="226">
        <v>0</v>
      </c>
      <c r="AA116" s="226">
        <v>0</v>
      </c>
      <c r="AB116" s="226">
        <v>2</v>
      </c>
      <c r="AC116" s="226">
        <v>0</v>
      </c>
      <c r="AD116" s="226">
        <v>0</v>
      </c>
      <c r="AE116" s="226">
        <v>0</v>
      </c>
      <c r="AF116" s="262">
        <v>5</v>
      </c>
      <c r="AG116" s="327">
        <v>9</v>
      </c>
    </row>
    <row r="117" spans="1:33" ht="15.75" thickBot="1">
      <c r="A117" s="69" t="s">
        <v>103</v>
      </c>
      <c r="B117" s="182">
        <v>343181</v>
      </c>
      <c r="C117" s="182">
        <v>5706751</v>
      </c>
      <c r="D117" s="186" t="str">
        <f t="shared" si="1"/>
        <v>DUB3</v>
      </c>
      <c r="E117" s="140">
        <v>301</v>
      </c>
      <c r="F117" s="141" t="s">
        <v>130</v>
      </c>
      <c r="G117" s="247">
        <v>3</v>
      </c>
      <c r="H117" s="226">
        <v>1</v>
      </c>
      <c r="I117" s="226">
        <v>2</v>
      </c>
      <c r="J117" s="226">
        <v>2</v>
      </c>
      <c r="K117" s="226">
        <v>1</v>
      </c>
      <c r="L117" s="226">
        <v>1</v>
      </c>
      <c r="M117" s="226">
        <v>0</v>
      </c>
      <c r="N117" s="226">
        <v>0</v>
      </c>
      <c r="O117" s="226">
        <v>0</v>
      </c>
      <c r="P117" s="226">
        <v>0</v>
      </c>
      <c r="Q117" s="226">
        <v>0</v>
      </c>
      <c r="R117" s="226">
        <v>0</v>
      </c>
      <c r="S117" s="324">
        <v>10</v>
      </c>
      <c r="T117" s="247">
        <v>0</v>
      </c>
      <c r="U117" s="226">
        <v>0</v>
      </c>
      <c r="V117" s="226">
        <v>1</v>
      </c>
      <c r="W117" s="226">
        <v>0</v>
      </c>
      <c r="X117" s="226">
        <v>1</v>
      </c>
      <c r="Y117" s="226">
        <v>0</v>
      </c>
      <c r="Z117" s="226">
        <v>1</v>
      </c>
      <c r="AA117" s="226">
        <v>1</v>
      </c>
      <c r="AB117" s="226">
        <v>1</v>
      </c>
      <c r="AC117" s="226">
        <v>0</v>
      </c>
      <c r="AD117" s="226">
        <v>0</v>
      </c>
      <c r="AE117" s="226">
        <v>0</v>
      </c>
      <c r="AF117" s="262">
        <v>5</v>
      </c>
      <c r="AG117" s="327">
        <v>15</v>
      </c>
    </row>
    <row r="118" spans="1:33" ht="15.75" thickBot="1">
      <c r="A118" s="69" t="s">
        <v>104</v>
      </c>
      <c r="B118" s="182">
        <v>343632</v>
      </c>
      <c r="C118" s="182">
        <v>5708528</v>
      </c>
      <c r="D118" s="186" t="str">
        <f t="shared" si="1"/>
        <v>DUM2</v>
      </c>
      <c r="E118" s="140">
        <v>202</v>
      </c>
      <c r="F118" s="141" t="s">
        <v>127</v>
      </c>
      <c r="G118" s="247">
        <v>3</v>
      </c>
      <c r="H118" s="226">
        <v>1</v>
      </c>
      <c r="I118" s="226">
        <v>0</v>
      </c>
      <c r="J118" s="226">
        <v>0</v>
      </c>
      <c r="K118" s="226">
        <v>0</v>
      </c>
      <c r="L118" s="226">
        <v>0</v>
      </c>
      <c r="M118" s="226">
        <v>0</v>
      </c>
      <c r="N118" s="226">
        <v>0</v>
      </c>
      <c r="O118" s="226">
        <v>0</v>
      </c>
      <c r="P118" s="226">
        <v>0</v>
      </c>
      <c r="Q118" s="226">
        <v>0</v>
      </c>
      <c r="R118" s="226">
        <v>0</v>
      </c>
      <c r="S118" s="324">
        <v>4</v>
      </c>
      <c r="T118" s="247">
        <v>2</v>
      </c>
      <c r="U118" s="226">
        <v>2</v>
      </c>
      <c r="V118" s="226">
        <v>0</v>
      </c>
      <c r="W118" s="226">
        <v>0</v>
      </c>
      <c r="X118" s="226">
        <v>0</v>
      </c>
      <c r="Y118" s="226">
        <v>0</v>
      </c>
      <c r="Z118" s="226">
        <v>0</v>
      </c>
      <c r="AA118" s="226">
        <v>0</v>
      </c>
      <c r="AB118" s="226">
        <v>0</v>
      </c>
      <c r="AC118" s="226">
        <v>0</v>
      </c>
      <c r="AD118" s="226">
        <v>0</v>
      </c>
      <c r="AE118" s="226">
        <v>0</v>
      </c>
      <c r="AF118" s="262">
        <v>4</v>
      </c>
      <c r="AG118" s="327">
        <v>8</v>
      </c>
    </row>
    <row r="119" spans="1:33" ht="15.75" thickBot="1">
      <c r="A119" s="69" t="s">
        <v>105</v>
      </c>
      <c r="B119" s="182">
        <v>343895</v>
      </c>
      <c r="C119" s="182">
        <v>5704258</v>
      </c>
      <c r="D119" s="186" t="str">
        <f t="shared" si="1"/>
        <v>DUUM</v>
      </c>
      <c r="E119" s="140">
        <v>305</v>
      </c>
      <c r="F119" s="141" t="s">
        <v>132</v>
      </c>
      <c r="G119" s="247">
        <v>4</v>
      </c>
      <c r="H119" s="226">
        <v>1</v>
      </c>
      <c r="I119" s="226">
        <v>0</v>
      </c>
      <c r="J119" s="226">
        <v>0</v>
      </c>
      <c r="K119" s="226">
        <v>0</v>
      </c>
      <c r="L119" s="226">
        <v>0</v>
      </c>
      <c r="M119" s="226">
        <v>0</v>
      </c>
      <c r="N119" s="226">
        <v>0</v>
      </c>
      <c r="O119" s="226">
        <v>0</v>
      </c>
      <c r="P119" s="226">
        <v>0</v>
      </c>
      <c r="Q119" s="226">
        <v>0</v>
      </c>
      <c r="R119" s="226">
        <v>0</v>
      </c>
      <c r="S119" s="324">
        <v>5</v>
      </c>
      <c r="T119" s="247">
        <v>2</v>
      </c>
      <c r="U119" s="226">
        <v>0</v>
      </c>
      <c r="V119" s="226">
        <v>0</v>
      </c>
      <c r="W119" s="226">
        <v>0</v>
      </c>
      <c r="X119" s="226">
        <v>0</v>
      </c>
      <c r="Y119" s="226">
        <v>0</v>
      </c>
      <c r="Z119" s="226">
        <v>0</v>
      </c>
      <c r="AA119" s="226">
        <v>0</v>
      </c>
      <c r="AB119" s="226">
        <v>0</v>
      </c>
      <c r="AC119" s="226">
        <v>0</v>
      </c>
      <c r="AD119" s="226">
        <v>0</v>
      </c>
      <c r="AE119" s="226">
        <v>0</v>
      </c>
      <c r="AF119" s="262">
        <v>2</v>
      </c>
      <c r="AG119" s="327">
        <v>7</v>
      </c>
    </row>
    <row r="120" spans="1:33" ht="15.75" thickBot="1">
      <c r="A120" s="69" t="s">
        <v>106</v>
      </c>
      <c r="B120" s="182">
        <v>345130</v>
      </c>
      <c r="C120" s="182">
        <v>5700857</v>
      </c>
      <c r="D120" s="186" t="str">
        <f t="shared" si="1"/>
        <v>VDUI</v>
      </c>
      <c r="E120" s="140">
        <v>501</v>
      </c>
      <c r="F120" s="141" t="s">
        <v>139</v>
      </c>
      <c r="G120" s="247">
        <v>3</v>
      </c>
      <c r="H120" s="226">
        <v>1</v>
      </c>
      <c r="I120" s="226">
        <v>1</v>
      </c>
      <c r="J120" s="226">
        <v>1</v>
      </c>
      <c r="K120" s="226">
        <v>0</v>
      </c>
      <c r="L120" s="226">
        <v>0</v>
      </c>
      <c r="M120" s="226">
        <v>0</v>
      </c>
      <c r="N120" s="226">
        <v>0</v>
      </c>
      <c r="O120" s="226">
        <v>0</v>
      </c>
      <c r="P120" s="226">
        <v>0</v>
      </c>
      <c r="Q120" s="226">
        <v>0</v>
      </c>
      <c r="R120" s="226">
        <v>0</v>
      </c>
      <c r="S120" s="324">
        <v>6</v>
      </c>
      <c r="T120" s="247">
        <v>2</v>
      </c>
      <c r="U120" s="226">
        <v>0</v>
      </c>
      <c r="V120" s="226">
        <v>0</v>
      </c>
      <c r="W120" s="226">
        <v>0</v>
      </c>
      <c r="X120" s="226">
        <v>0</v>
      </c>
      <c r="Y120" s="226">
        <v>0</v>
      </c>
      <c r="Z120" s="226">
        <v>0</v>
      </c>
      <c r="AA120" s="226">
        <v>0</v>
      </c>
      <c r="AB120" s="226">
        <v>0</v>
      </c>
      <c r="AC120" s="226">
        <v>0</v>
      </c>
      <c r="AD120" s="226">
        <v>0</v>
      </c>
      <c r="AE120" s="226">
        <v>0</v>
      </c>
      <c r="AF120" s="262">
        <v>2</v>
      </c>
      <c r="AG120" s="327">
        <v>8</v>
      </c>
    </row>
    <row r="121" spans="1:33" ht="15.75" thickBot="1">
      <c r="A121" s="70" t="s">
        <v>107</v>
      </c>
      <c r="B121" s="182">
        <v>343800</v>
      </c>
      <c r="C121" s="182">
        <v>5710504</v>
      </c>
      <c r="D121" s="186" t="str">
        <f t="shared" si="1"/>
        <v>WALS</v>
      </c>
      <c r="E121" s="142">
        <v>104</v>
      </c>
      <c r="F121" s="143" t="s">
        <v>124</v>
      </c>
      <c r="G121" s="248">
        <v>1</v>
      </c>
      <c r="H121" s="249">
        <v>0</v>
      </c>
      <c r="I121" s="249">
        <v>0</v>
      </c>
      <c r="J121" s="249">
        <v>0</v>
      </c>
      <c r="K121" s="249">
        <v>0</v>
      </c>
      <c r="L121" s="249">
        <v>0</v>
      </c>
      <c r="M121" s="249">
        <v>0</v>
      </c>
      <c r="N121" s="249">
        <v>0</v>
      </c>
      <c r="O121" s="249">
        <v>0</v>
      </c>
      <c r="P121" s="249">
        <v>0</v>
      </c>
      <c r="Q121" s="249">
        <v>1</v>
      </c>
      <c r="R121" s="249">
        <v>0</v>
      </c>
      <c r="S121" s="325">
        <v>2</v>
      </c>
      <c r="T121" s="248">
        <v>0</v>
      </c>
      <c r="U121" s="249">
        <v>0</v>
      </c>
      <c r="V121" s="249">
        <v>0</v>
      </c>
      <c r="W121" s="249">
        <v>0</v>
      </c>
      <c r="X121" s="249">
        <v>0</v>
      </c>
      <c r="Y121" s="249">
        <v>0</v>
      </c>
      <c r="Z121" s="249">
        <v>0</v>
      </c>
      <c r="AA121" s="249">
        <v>0</v>
      </c>
      <c r="AB121" s="249">
        <v>0</v>
      </c>
      <c r="AC121" s="249">
        <v>0</v>
      </c>
      <c r="AD121" s="249">
        <v>0</v>
      </c>
      <c r="AE121" s="249">
        <v>0</v>
      </c>
      <c r="AF121" s="329">
        <v>0</v>
      </c>
      <c r="AG121" s="328">
        <v>2</v>
      </c>
    </row>
    <row r="122" spans="1:33">
      <c r="A122" s="71" t="s">
        <v>179</v>
      </c>
      <c r="B122" s="71"/>
      <c r="C122" s="71"/>
      <c r="D122" s="71"/>
      <c r="E122" s="137"/>
      <c r="F122" s="71"/>
      <c r="G122" s="130">
        <v>257</v>
      </c>
      <c r="H122" s="130">
        <v>143</v>
      </c>
      <c r="I122" s="130">
        <v>128</v>
      </c>
      <c r="J122" s="130">
        <v>84</v>
      </c>
      <c r="K122" s="130">
        <v>158</v>
      </c>
      <c r="L122" s="130">
        <v>64</v>
      </c>
      <c r="M122" s="130">
        <v>67</v>
      </c>
      <c r="N122" s="130">
        <v>42</v>
      </c>
      <c r="O122" s="130">
        <v>33</v>
      </c>
      <c r="P122" s="130">
        <v>37</v>
      </c>
      <c r="Q122" s="130">
        <v>103</v>
      </c>
      <c r="R122" s="130">
        <v>128</v>
      </c>
      <c r="S122" s="130">
        <v>1244</v>
      </c>
      <c r="T122" s="130">
        <v>253</v>
      </c>
      <c r="U122" s="130">
        <v>40</v>
      </c>
      <c r="V122" s="130">
        <v>65</v>
      </c>
      <c r="W122" s="130">
        <v>68</v>
      </c>
      <c r="X122" s="130">
        <v>91</v>
      </c>
      <c r="Y122" s="130">
        <v>66</v>
      </c>
      <c r="Z122" s="130">
        <v>44</v>
      </c>
      <c r="AA122" s="130">
        <v>43</v>
      </c>
      <c r="AB122" s="130">
        <v>34</v>
      </c>
      <c r="AC122" s="130">
        <v>41</v>
      </c>
      <c r="AD122" s="130">
        <v>79</v>
      </c>
      <c r="AE122" s="130">
        <v>26</v>
      </c>
      <c r="AF122" s="130">
        <v>850</v>
      </c>
      <c r="AG122" s="129">
        <v>2094</v>
      </c>
    </row>
    <row r="125" spans="1:33">
      <c r="G125" s="39"/>
      <c r="H125" s="23" t="s">
        <v>202</v>
      </c>
    </row>
    <row r="127" spans="1:33">
      <c r="G127" s="157"/>
      <c r="H127" s="23" t="s">
        <v>248</v>
      </c>
      <c r="J127" s="260"/>
      <c r="K127" s="23" t="s">
        <v>249</v>
      </c>
    </row>
  </sheetData>
  <mergeCells count="2">
    <mergeCell ref="G4:S4"/>
    <mergeCell ref="T4:AF4"/>
  </mergeCells>
  <conditionalFormatting sqref="G6:R59">
    <cfRule type="cellIs" dxfId="35" priority="31" operator="greaterThan">
      <formula>0</formula>
    </cfRule>
  </conditionalFormatting>
  <conditionalFormatting sqref="G60:R121">
    <cfRule type="cellIs" dxfId="34" priority="14" operator="greaterThan">
      <formula>50</formula>
    </cfRule>
    <cfRule type="top10" dxfId="33" priority="16" percent="1" rank="5"/>
  </conditionalFormatting>
  <conditionalFormatting sqref="G60:R121">
    <cfRule type="top10" dxfId="32" priority="15" percent="1" rank="1"/>
  </conditionalFormatting>
  <conditionalFormatting sqref="AG6:AG121">
    <cfRule type="top10" dxfId="31" priority="13" percent="1" rank="5"/>
  </conditionalFormatting>
  <conditionalFormatting sqref="AF6:AG121">
    <cfRule type="top10" dxfId="30" priority="12" percent="1" rank="1"/>
  </conditionalFormatting>
  <conditionalFormatting sqref="S6:S121">
    <cfRule type="cellIs" dxfId="29" priority="6" operator="greaterThan">
      <formula>35</formula>
    </cfRule>
  </conditionalFormatting>
  <conditionalFormatting sqref="AF6:AF121">
    <cfRule type="cellIs" dxfId="28" priority="5" operator="greaterThan">
      <formula>35</formula>
    </cfRule>
  </conditionalFormatting>
  <conditionalFormatting sqref="T6:AE59">
    <cfRule type="cellIs" dxfId="27" priority="4" operator="greaterThan">
      <formula>0</formula>
    </cfRule>
  </conditionalFormatting>
  <conditionalFormatting sqref="T60:AE121">
    <cfRule type="cellIs" dxfId="26" priority="1" operator="greaterThan">
      <formula>50</formula>
    </cfRule>
    <cfRule type="top10" dxfId="25" priority="3" percent="1" rank="5"/>
  </conditionalFormatting>
  <conditionalFormatting sqref="T60:AE121">
    <cfRule type="top10" dxfId="24" priority="2" percent="1" rank="1"/>
  </conditionalFormatting>
  <pageMargins left="0.70866141732283472" right="0.70866141732283472" top="0.78740157480314965" bottom="0.78740157480314965" header="0.31496062992125984" footer="0.31496062992125984"/>
  <pageSetup paperSize="8" scale="82" fitToHeight="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31"/>
  <sheetViews>
    <sheetView topLeftCell="D1" workbookViewId="0">
      <pane xSplit="3" ySplit="6" topLeftCell="G91" activePane="bottomRight" state="frozen"/>
      <selection activeCell="D1" sqref="D1"/>
      <selection pane="topRight" activeCell="G1" sqref="G1"/>
      <selection pane="bottomLeft" activeCell="D7" sqref="D7"/>
      <selection pane="bottomRight" activeCell="N110" sqref="N109:N110"/>
    </sheetView>
  </sheetViews>
  <sheetFormatPr baseColWidth="10" defaultRowHeight="15"/>
  <cols>
    <col min="1" max="3" width="13.85546875" style="73" hidden="1" customWidth="1"/>
    <col min="4" max="4" width="13.85546875" style="73" customWidth="1"/>
    <col min="5" max="5" width="9.42578125" style="25" customWidth="1"/>
    <col min="6" max="6" width="26.140625" style="73" customWidth="1"/>
    <col min="7" max="18" width="7" style="23" customWidth="1"/>
    <col min="19" max="19" width="11.42578125" style="23"/>
    <col min="20" max="31" width="7" style="23" customWidth="1"/>
    <col min="32" max="33" width="8.140625" style="23" customWidth="1"/>
    <col min="34" max="16384" width="11.42578125" style="23"/>
  </cols>
  <sheetData>
    <row r="2" spans="1:33" ht="23.25">
      <c r="A2" s="152"/>
      <c r="B2" s="152"/>
      <c r="C2" s="152"/>
      <c r="D2" s="152"/>
      <c r="E2" s="152"/>
      <c r="F2" s="152"/>
      <c r="G2" s="152" t="s">
        <v>247</v>
      </c>
      <c r="H2" s="152"/>
    </row>
    <row r="4" spans="1:33" ht="15.75" thickBot="1"/>
    <row r="5" spans="1:33" ht="29.25" customHeight="1" thickBot="1">
      <c r="A5" s="25"/>
      <c r="B5" s="25"/>
      <c r="C5" s="25"/>
      <c r="D5" s="25"/>
      <c r="G5" s="365" t="s">
        <v>217</v>
      </c>
      <c r="H5" s="366"/>
      <c r="I5" s="366"/>
      <c r="J5" s="366"/>
      <c r="K5" s="366"/>
      <c r="L5" s="366"/>
      <c r="M5" s="366"/>
      <c r="N5" s="366"/>
      <c r="O5" s="366"/>
      <c r="P5" s="366"/>
      <c r="Q5" s="366"/>
      <c r="R5" s="366"/>
      <c r="S5" s="367"/>
      <c r="T5" s="365" t="s">
        <v>218</v>
      </c>
      <c r="U5" s="366"/>
      <c r="V5" s="366"/>
      <c r="W5" s="366"/>
      <c r="X5" s="366"/>
      <c r="Y5" s="366"/>
      <c r="Z5" s="366"/>
      <c r="AA5" s="366"/>
      <c r="AB5" s="366"/>
      <c r="AC5" s="366"/>
      <c r="AD5" s="366"/>
      <c r="AE5" s="366"/>
      <c r="AF5" s="367"/>
      <c r="AG5" s="87"/>
    </row>
    <row r="6" spans="1:33" ht="30.75" thickBot="1">
      <c r="A6" s="59" t="s">
        <v>184</v>
      </c>
      <c r="B6" s="188"/>
      <c r="C6" s="188"/>
      <c r="D6" s="213" t="s">
        <v>184</v>
      </c>
      <c r="E6" s="214" t="s">
        <v>196</v>
      </c>
      <c r="F6" s="215" t="s">
        <v>165</v>
      </c>
      <c r="G6" s="49" t="s">
        <v>203</v>
      </c>
      <c r="H6" s="50" t="s">
        <v>204</v>
      </c>
      <c r="I6" s="50" t="s">
        <v>205</v>
      </c>
      <c r="J6" s="50" t="s">
        <v>206</v>
      </c>
      <c r="K6" s="50" t="s">
        <v>207</v>
      </c>
      <c r="L6" s="50" t="s">
        <v>208</v>
      </c>
      <c r="M6" s="50" t="s">
        <v>209</v>
      </c>
      <c r="N6" s="50" t="s">
        <v>210</v>
      </c>
      <c r="O6" s="50" t="s">
        <v>211</v>
      </c>
      <c r="P6" s="50" t="s">
        <v>212</v>
      </c>
      <c r="Q6" s="50" t="s">
        <v>213</v>
      </c>
      <c r="R6" s="50" t="s">
        <v>214</v>
      </c>
      <c r="S6" s="51" t="s">
        <v>198</v>
      </c>
      <c r="T6" s="49" t="s">
        <v>203</v>
      </c>
      <c r="U6" s="50" t="s">
        <v>204</v>
      </c>
      <c r="V6" s="50" t="s">
        <v>205</v>
      </c>
      <c r="W6" s="50" t="s">
        <v>206</v>
      </c>
      <c r="X6" s="50" t="s">
        <v>207</v>
      </c>
      <c r="Y6" s="50" t="s">
        <v>208</v>
      </c>
      <c r="Z6" s="50" t="s">
        <v>209</v>
      </c>
      <c r="AA6" s="50" t="s">
        <v>210</v>
      </c>
      <c r="AB6" s="50" t="s">
        <v>211</v>
      </c>
      <c r="AC6" s="50" t="s">
        <v>212</v>
      </c>
      <c r="AD6" s="50" t="s">
        <v>213</v>
      </c>
      <c r="AE6" s="50" t="s">
        <v>214</v>
      </c>
      <c r="AF6" s="88" t="s">
        <v>199</v>
      </c>
      <c r="AG6" s="89" t="s">
        <v>183</v>
      </c>
    </row>
    <row r="7" spans="1:33">
      <c r="A7" s="91" t="s">
        <v>2</v>
      </c>
      <c r="B7" s="92">
        <v>339893</v>
      </c>
      <c r="C7" s="92">
        <v>5697490</v>
      </c>
      <c r="D7" s="216" t="str">
        <f>HYPERLINK("http://www.gis-rest.nrw.de/geocoding_map_client/?rw="&amp;B7&amp;"&amp;hw="&amp;C7,A7)</f>
        <v>10072</v>
      </c>
      <c r="E7" s="138">
        <v>603</v>
      </c>
      <c r="F7" s="217" t="s">
        <v>147</v>
      </c>
      <c r="G7" s="159">
        <v>16.8596239916745</v>
      </c>
      <c r="H7" s="160">
        <v>14.4182445748711</v>
      </c>
      <c r="I7" s="160">
        <v>12.703079219593601</v>
      </c>
      <c r="J7" s="160">
        <v>12.6764233303028</v>
      </c>
      <c r="K7" s="160">
        <v>8.2710338806644899</v>
      </c>
      <c r="L7" s="160">
        <v>4.8722122273243196</v>
      </c>
      <c r="M7" s="160">
        <v>5.19341866847404</v>
      </c>
      <c r="N7" s="160">
        <v>4.9752378131403097</v>
      </c>
      <c r="O7" s="160">
        <v>3.8280695093111401</v>
      </c>
      <c r="P7" s="160">
        <v>4.5900507470850602</v>
      </c>
      <c r="Q7" s="160">
        <v>7.8880080862929498</v>
      </c>
      <c r="R7" s="160">
        <v>13.0209220673836</v>
      </c>
      <c r="S7" s="161">
        <v>9.1080270096764924</v>
      </c>
      <c r="T7" s="159">
        <v>21.379955700981501</v>
      </c>
      <c r="U7" s="160">
        <v>10.418015116814299</v>
      </c>
      <c r="V7" s="160">
        <v>9.60185293399703</v>
      </c>
      <c r="W7" s="160">
        <v>11.621081621861499</v>
      </c>
      <c r="X7" s="160">
        <v>7.9499989516480998</v>
      </c>
      <c r="Y7" s="160">
        <v>7.1794768268172602</v>
      </c>
      <c r="Z7" s="160">
        <v>6.0009983986897897</v>
      </c>
      <c r="AA7" s="160">
        <v>7.8294168312344103</v>
      </c>
      <c r="AB7" s="160">
        <v>8.2835938625250307</v>
      </c>
      <c r="AC7" s="160">
        <v>8.0013208215903102</v>
      </c>
      <c r="AD7" s="160">
        <v>16.008826447447099</v>
      </c>
      <c r="AE7" s="160">
        <v>14.319707864869001</v>
      </c>
      <c r="AF7" s="161">
        <v>10.716187114872945</v>
      </c>
      <c r="AG7" s="84">
        <v>9.9121070622747176</v>
      </c>
    </row>
    <row r="8" spans="1:33">
      <c r="A8" s="91" t="s">
        <v>3</v>
      </c>
      <c r="B8" s="92">
        <v>345389</v>
      </c>
      <c r="C8" s="92">
        <v>5695094</v>
      </c>
      <c r="D8" s="218" t="str">
        <f t="shared" ref="D8:D71" si="0">HYPERLINK("http://www.gis-rest.nrw.de/geocoding_map_client/?rw="&amp;B8&amp;"&amp;hw="&amp;C8,A8)</f>
        <v>10090</v>
      </c>
      <c r="E8" s="140">
        <v>703</v>
      </c>
      <c r="F8" s="219" t="s">
        <v>151</v>
      </c>
      <c r="G8" s="162"/>
      <c r="H8" s="163"/>
      <c r="I8" s="163"/>
      <c r="J8" s="163"/>
      <c r="K8" s="163">
        <v>14.8691235424089</v>
      </c>
      <c r="L8" s="163">
        <v>6.7746280403804704</v>
      </c>
      <c r="M8" s="163">
        <v>6.6446530562332899</v>
      </c>
      <c r="N8" s="163">
        <v>6.5235905419123004</v>
      </c>
      <c r="O8" s="163">
        <v>5.2530359026056104</v>
      </c>
      <c r="P8" s="163">
        <v>7.2614813429938501</v>
      </c>
      <c r="Q8" s="163">
        <v>10.744765229060199</v>
      </c>
      <c r="R8" s="163">
        <v>10.0553271080603</v>
      </c>
      <c r="S8" s="164">
        <v>8.5158255954568656</v>
      </c>
      <c r="T8" s="162">
        <v>13.511439614357201</v>
      </c>
      <c r="U8" s="163">
        <v>7.8002743249066304</v>
      </c>
      <c r="V8" s="163">
        <v>8.9950557630248493</v>
      </c>
      <c r="W8" s="163">
        <v>10.0403159927858</v>
      </c>
      <c r="X8" s="163">
        <v>6.5165581068349097</v>
      </c>
      <c r="Y8" s="163">
        <v>6.0295399001746004</v>
      </c>
      <c r="Z8" s="163">
        <v>4.3806817564349396</v>
      </c>
      <c r="AA8" s="163">
        <v>5.6510839838481397</v>
      </c>
      <c r="AB8" s="163">
        <v>5.1597328628947601</v>
      </c>
      <c r="AC8" s="163">
        <v>6.00060093103962</v>
      </c>
      <c r="AD8" s="163">
        <v>9.6304695118711301</v>
      </c>
      <c r="AE8" s="163">
        <v>10.512386536283399</v>
      </c>
      <c r="AF8" s="164">
        <v>7.8523449403713306</v>
      </c>
      <c r="AG8" s="85">
        <v>8.1177372024055465</v>
      </c>
    </row>
    <row r="9" spans="1:33">
      <c r="A9" s="91" t="s">
        <v>4</v>
      </c>
      <c r="B9" s="92">
        <v>345941</v>
      </c>
      <c r="C9" s="92">
        <v>5692629</v>
      </c>
      <c r="D9" s="218" t="str">
        <f t="shared" si="0"/>
        <v>10112</v>
      </c>
      <c r="E9" s="140">
        <v>705</v>
      </c>
      <c r="F9" s="219" t="s">
        <v>153</v>
      </c>
      <c r="G9" s="162">
        <v>29.450164070324099</v>
      </c>
      <c r="H9" s="163">
        <v>21.848106799326299</v>
      </c>
      <c r="I9" s="163">
        <v>16.688366839251199</v>
      </c>
      <c r="J9" s="163">
        <v>16.4466431496848</v>
      </c>
      <c r="K9" s="163">
        <v>17.008353907012701</v>
      </c>
      <c r="L9" s="163"/>
      <c r="M9" s="163"/>
      <c r="N9" s="163"/>
      <c r="O9" s="163"/>
      <c r="P9" s="163"/>
      <c r="Q9" s="163"/>
      <c r="R9" s="163"/>
      <c r="S9" s="164">
        <v>20.288326953119821</v>
      </c>
      <c r="T9" s="162"/>
      <c r="U9" s="163"/>
      <c r="V9" s="163"/>
      <c r="W9" s="163"/>
      <c r="X9" s="163"/>
      <c r="Y9" s="163"/>
      <c r="Z9" s="163"/>
      <c r="AA9" s="163"/>
      <c r="AB9" s="163"/>
      <c r="AC9" s="163"/>
      <c r="AD9" s="163"/>
      <c r="AE9" s="163"/>
      <c r="AF9" s="164"/>
      <c r="AG9" s="85">
        <v>20.288326953119821</v>
      </c>
    </row>
    <row r="10" spans="1:33">
      <c r="A10" s="91" t="s">
        <v>5</v>
      </c>
      <c r="B10" s="92">
        <v>343072</v>
      </c>
      <c r="C10" s="92">
        <v>5694497</v>
      </c>
      <c r="D10" s="218" t="str">
        <f t="shared" si="0"/>
        <v>10124</v>
      </c>
      <c r="E10" s="140">
        <v>704</v>
      </c>
      <c r="F10" s="219" t="s">
        <v>152</v>
      </c>
      <c r="G10" s="162">
        <v>29.571311868032701</v>
      </c>
      <c r="H10" s="163">
        <v>26.4438134241508</v>
      </c>
      <c r="I10" s="163">
        <v>19.612020088075202</v>
      </c>
      <c r="J10" s="163">
        <v>18.296174969985</v>
      </c>
      <c r="K10" s="163">
        <v>29.4378868889833</v>
      </c>
      <c r="L10" s="163"/>
      <c r="M10" s="163"/>
      <c r="N10" s="163"/>
      <c r="O10" s="163"/>
      <c r="P10" s="163"/>
      <c r="Q10" s="163"/>
      <c r="R10" s="163"/>
      <c r="S10" s="164">
        <v>24.672241447845401</v>
      </c>
      <c r="T10" s="162"/>
      <c r="U10" s="163"/>
      <c r="V10" s="163"/>
      <c r="W10" s="163"/>
      <c r="X10" s="163"/>
      <c r="Y10" s="163"/>
      <c r="Z10" s="163"/>
      <c r="AA10" s="163"/>
      <c r="AB10" s="163"/>
      <c r="AC10" s="163"/>
      <c r="AD10" s="163"/>
      <c r="AE10" s="163"/>
      <c r="AF10" s="164"/>
      <c r="AG10" s="85">
        <v>24.672241447845401</v>
      </c>
    </row>
    <row r="11" spans="1:33">
      <c r="A11" s="91" t="s">
        <v>6</v>
      </c>
      <c r="B11" s="92">
        <v>343637</v>
      </c>
      <c r="C11" s="92">
        <v>5692476</v>
      </c>
      <c r="D11" s="218" t="str">
        <f t="shared" si="0"/>
        <v>10199</v>
      </c>
      <c r="E11" s="140">
        <v>707</v>
      </c>
      <c r="F11" s="219" t="s">
        <v>154</v>
      </c>
      <c r="G11" s="162">
        <v>30.8441388204117</v>
      </c>
      <c r="H11" s="163">
        <v>20.490736511875799</v>
      </c>
      <c r="I11" s="163">
        <v>17.013359347942199</v>
      </c>
      <c r="J11" s="163">
        <v>15.0523795261653</v>
      </c>
      <c r="K11" s="163">
        <v>16.659586933354401</v>
      </c>
      <c r="L11" s="163">
        <v>8.6166597174994308</v>
      </c>
      <c r="M11" s="163">
        <v>9.8926290729513209</v>
      </c>
      <c r="N11" s="163">
        <v>8.7325463444151801</v>
      </c>
      <c r="O11" s="163">
        <v>7.05672602214148</v>
      </c>
      <c r="P11" s="163">
        <v>8.2915233980698808</v>
      </c>
      <c r="Q11" s="163">
        <v>21.1028302911777</v>
      </c>
      <c r="R11" s="163"/>
      <c r="S11" s="164">
        <v>14.88664690781858</v>
      </c>
      <c r="T11" s="162"/>
      <c r="U11" s="163"/>
      <c r="V11" s="163"/>
      <c r="W11" s="163"/>
      <c r="X11" s="163"/>
      <c r="Y11" s="163"/>
      <c r="Z11" s="163"/>
      <c r="AA11" s="163"/>
      <c r="AB11" s="163"/>
      <c r="AC11" s="163"/>
      <c r="AD11" s="163"/>
      <c r="AE11" s="163"/>
      <c r="AF11" s="164"/>
      <c r="AG11" s="85">
        <v>14.88664690781858</v>
      </c>
    </row>
    <row r="12" spans="1:33">
      <c r="A12" s="91" t="s">
        <v>7</v>
      </c>
      <c r="B12" s="92">
        <v>339451</v>
      </c>
      <c r="C12" s="92">
        <v>5696724</v>
      </c>
      <c r="D12" s="218" t="str">
        <f t="shared" si="0"/>
        <v>10212</v>
      </c>
      <c r="E12" s="140">
        <v>604</v>
      </c>
      <c r="F12" s="219" t="s">
        <v>148</v>
      </c>
      <c r="G12" s="162">
        <v>30.830779177974801</v>
      </c>
      <c r="H12" s="163">
        <v>25.192800939486599</v>
      </c>
      <c r="I12" s="163">
        <v>18.8320896551182</v>
      </c>
      <c r="J12" s="163">
        <v>17.3181951214112</v>
      </c>
      <c r="K12" s="163">
        <v>32.8780220610752</v>
      </c>
      <c r="L12" s="163"/>
      <c r="M12" s="163"/>
      <c r="N12" s="163"/>
      <c r="O12" s="163"/>
      <c r="P12" s="163"/>
      <c r="Q12" s="163"/>
      <c r="R12" s="163"/>
      <c r="S12" s="164">
        <v>25.010377391013201</v>
      </c>
      <c r="T12" s="162"/>
      <c r="U12" s="163"/>
      <c r="V12" s="163"/>
      <c r="W12" s="163"/>
      <c r="X12" s="163"/>
      <c r="Y12" s="163"/>
      <c r="Z12" s="163"/>
      <c r="AA12" s="163"/>
      <c r="AB12" s="163"/>
      <c r="AC12" s="163"/>
      <c r="AD12" s="163"/>
      <c r="AE12" s="163"/>
      <c r="AF12" s="164"/>
      <c r="AG12" s="85">
        <v>25.010377391013201</v>
      </c>
    </row>
    <row r="13" spans="1:33">
      <c r="A13" s="91" t="s">
        <v>8</v>
      </c>
      <c r="B13" s="92">
        <v>343323</v>
      </c>
      <c r="C13" s="92">
        <v>5693599</v>
      </c>
      <c r="D13" s="218" t="str">
        <f t="shared" si="0"/>
        <v>10285</v>
      </c>
      <c r="E13" s="140">
        <v>707</v>
      </c>
      <c r="F13" s="219" t="s">
        <v>154</v>
      </c>
      <c r="G13" s="162">
        <v>37.203679376844597</v>
      </c>
      <c r="H13" s="163">
        <v>30.814330156359102</v>
      </c>
      <c r="I13" s="163">
        <v>22.8549810546529</v>
      </c>
      <c r="J13" s="163">
        <v>18.858510537079301</v>
      </c>
      <c r="K13" s="163"/>
      <c r="L13" s="163"/>
      <c r="M13" s="163"/>
      <c r="N13" s="163"/>
      <c r="O13" s="163"/>
      <c r="P13" s="163"/>
      <c r="Q13" s="163"/>
      <c r="R13" s="163"/>
      <c r="S13" s="164">
        <v>27.432875281233972</v>
      </c>
      <c r="T13" s="162"/>
      <c r="U13" s="163"/>
      <c r="V13" s="163"/>
      <c r="W13" s="163"/>
      <c r="X13" s="163"/>
      <c r="Y13" s="163"/>
      <c r="Z13" s="163"/>
      <c r="AA13" s="163"/>
      <c r="AB13" s="163"/>
      <c r="AC13" s="163"/>
      <c r="AD13" s="163"/>
      <c r="AE13" s="163"/>
      <c r="AF13" s="164"/>
      <c r="AG13" s="85">
        <v>27.432875281233972</v>
      </c>
    </row>
    <row r="14" spans="1:33">
      <c r="A14" s="91" t="s">
        <v>9</v>
      </c>
      <c r="B14" s="92">
        <v>340387</v>
      </c>
      <c r="C14" s="92">
        <v>5695471</v>
      </c>
      <c r="D14" s="218" t="str">
        <f t="shared" si="0"/>
        <v>10395</v>
      </c>
      <c r="E14" s="140">
        <v>604</v>
      </c>
      <c r="F14" s="219" t="s">
        <v>148</v>
      </c>
      <c r="G14" s="162"/>
      <c r="H14" s="163"/>
      <c r="I14" s="163"/>
      <c r="J14" s="163"/>
      <c r="K14" s="163">
        <v>10.8644194112082</v>
      </c>
      <c r="L14" s="163">
        <v>8.2518512921201204</v>
      </c>
      <c r="M14" s="163">
        <v>10.484293730564699</v>
      </c>
      <c r="N14" s="163">
        <v>9.2422214383762302</v>
      </c>
      <c r="O14" s="163">
        <v>7.2960027083978298</v>
      </c>
      <c r="P14" s="163">
        <v>5.3842204483749603</v>
      </c>
      <c r="Q14" s="163">
        <v>11.9877011494253</v>
      </c>
      <c r="R14" s="163">
        <v>14.1670917997568</v>
      </c>
      <c r="S14" s="164">
        <v>9.7097252472780173</v>
      </c>
      <c r="T14" s="162">
        <v>14.2628473258188</v>
      </c>
      <c r="U14" s="163">
        <v>6.9140547279197904</v>
      </c>
      <c r="V14" s="163">
        <v>7.08535362743768</v>
      </c>
      <c r="W14" s="163">
        <v>12.430847480602701</v>
      </c>
      <c r="X14" s="163">
        <v>8.1960392602694192</v>
      </c>
      <c r="Y14" s="163">
        <v>7.1564129691204901</v>
      </c>
      <c r="Z14" s="163">
        <v>6.20912780420585</v>
      </c>
      <c r="AA14" s="163">
        <v>8.5162279134154293</v>
      </c>
      <c r="AB14" s="163">
        <v>8.48896990079154</v>
      </c>
      <c r="AC14" s="163">
        <v>8.8535166879320997</v>
      </c>
      <c r="AD14" s="163">
        <v>16.790122849558699</v>
      </c>
      <c r="AE14" s="163">
        <v>15.896381835309199</v>
      </c>
      <c r="AF14" s="164">
        <v>10.066658531865142</v>
      </c>
      <c r="AG14" s="85">
        <v>9.9238852180302946</v>
      </c>
    </row>
    <row r="15" spans="1:33">
      <c r="A15" s="91" t="s">
        <v>10</v>
      </c>
      <c r="B15" s="92">
        <v>343709</v>
      </c>
      <c r="C15" s="92">
        <v>5708390</v>
      </c>
      <c r="D15" s="218" t="str">
        <f t="shared" si="0"/>
        <v>10424</v>
      </c>
      <c r="E15" s="140">
        <v>202</v>
      </c>
      <c r="F15" s="219" t="s">
        <v>127</v>
      </c>
      <c r="G15" s="162">
        <v>25.1127589302011</v>
      </c>
      <c r="H15" s="163">
        <v>27.445482224952201</v>
      </c>
      <c r="I15" s="163">
        <v>11.4018364377091</v>
      </c>
      <c r="J15" s="163">
        <v>10.197576754776399</v>
      </c>
      <c r="K15" s="163">
        <v>25.413965816160299</v>
      </c>
      <c r="L15" s="163"/>
      <c r="M15" s="163"/>
      <c r="N15" s="163"/>
      <c r="O15" s="163"/>
      <c r="P15" s="163"/>
      <c r="Q15" s="163"/>
      <c r="R15" s="163"/>
      <c r="S15" s="164">
        <v>19.914324032759819</v>
      </c>
      <c r="T15" s="162"/>
      <c r="U15" s="163"/>
      <c r="V15" s="163"/>
      <c r="W15" s="163"/>
      <c r="X15" s="163"/>
      <c r="Y15" s="163"/>
      <c r="Z15" s="163"/>
      <c r="AA15" s="163"/>
      <c r="AB15" s="163"/>
      <c r="AC15" s="163"/>
      <c r="AD15" s="163"/>
      <c r="AE15" s="163"/>
      <c r="AF15" s="164"/>
      <c r="AG15" s="85">
        <v>19.914324032759819</v>
      </c>
    </row>
    <row r="16" spans="1:33">
      <c r="A16" s="91" t="s">
        <v>11</v>
      </c>
      <c r="B16" s="92">
        <v>347439</v>
      </c>
      <c r="C16" s="92">
        <v>5707720</v>
      </c>
      <c r="D16" s="218" t="str">
        <f t="shared" si="0"/>
        <v>10580</v>
      </c>
      <c r="E16" s="140">
        <v>204</v>
      </c>
      <c r="F16" s="219" t="s">
        <v>128</v>
      </c>
      <c r="G16" s="162">
        <v>25.291080849488601</v>
      </c>
      <c r="H16" s="163">
        <v>19.106037432050901</v>
      </c>
      <c r="I16" s="163">
        <v>15.3842769728666</v>
      </c>
      <c r="J16" s="163">
        <v>14.729233746363599</v>
      </c>
      <c r="K16" s="163">
        <v>12.029664861350801</v>
      </c>
      <c r="L16" s="163">
        <v>7.0291505156193201</v>
      </c>
      <c r="M16" s="163">
        <v>6.9464695584214997</v>
      </c>
      <c r="N16" s="163">
        <v>8.03524995282155</v>
      </c>
      <c r="O16" s="163">
        <v>7.5292914222123004</v>
      </c>
      <c r="P16" s="163">
        <v>9.2910520532578804</v>
      </c>
      <c r="Q16" s="163">
        <v>15.8669722608333</v>
      </c>
      <c r="R16" s="163">
        <v>16.836059257594901</v>
      </c>
      <c r="S16" s="164">
        <v>13.172878240240104</v>
      </c>
      <c r="T16" s="162">
        <v>31.4093924211918</v>
      </c>
      <c r="U16" s="163">
        <v>11.9616499081054</v>
      </c>
      <c r="V16" s="163">
        <v>10.2468961099335</v>
      </c>
      <c r="W16" s="163">
        <v>11.0303386005061</v>
      </c>
      <c r="X16" s="163">
        <v>11.1935062145008</v>
      </c>
      <c r="Y16" s="163">
        <v>4.5476927299815904</v>
      </c>
      <c r="Z16" s="163">
        <v>6.6078324563956201</v>
      </c>
      <c r="AA16" s="163">
        <v>7.3775189939870103</v>
      </c>
      <c r="AB16" s="163">
        <v>8.0294379738359698</v>
      </c>
      <c r="AC16" s="163">
        <v>8.9182363132802092</v>
      </c>
      <c r="AD16" s="163">
        <v>16.990127528679999</v>
      </c>
      <c r="AE16" s="163">
        <v>17.253160736520101</v>
      </c>
      <c r="AF16" s="164">
        <v>12.13048249890984</v>
      </c>
      <c r="AG16" s="85">
        <v>12.65168036957497</v>
      </c>
    </row>
    <row r="17" spans="1:33">
      <c r="A17" s="91" t="s">
        <v>12</v>
      </c>
      <c r="B17" s="92">
        <v>345849</v>
      </c>
      <c r="C17" s="92">
        <v>5701090</v>
      </c>
      <c r="D17" s="218" t="str">
        <f t="shared" si="0"/>
        <v>10613</v>
      </c>
      <c r="E17" s="140">
        <v>504</v>
      </c>
      <c r="F17" s="219" t="s">
        <v>140</v>
      </c>
      <c r="G17" s="162"/>
      <c r="H17" s="163"/>
      <c r="I17" s="163"/>
      <c r="J17" s="163"/>
      <c r="K17" s="163"/>
      <c r="L17" s="163">
        <v>6.91759384893711</v>
      </c>
      <c r="M17" s="163">
        <v>4.4898717948717897</v>
      </c>
      <c r="N17" s="163"/>
      <c r="O17" s="163"/>
      <c r="P17" s="163"/>
      <c r="Q17" s="163"/>
      <c r="R17" s="163"/>
      <c r="S17" s="164">
        <v>5.7037328219044499</v>
      </c>
      <c r="T17" s="162">
        <v>64.125635234330801</v>
      </c>
      <c r="U17" s="163"/>
      <c r="V17" s="163"/>
      <c r="W17" s="163"/>
      <c r="X17" s="163"/>
      <c r="Y17" s="163"/>
      <c r="Z17" s="163"/>
      <c r="AA17" s="163"/>
      <c r="AB17" s="163"/>
      <c r="AC17" s="163"/>
      <c r="AD17" s="163">
        <v>7.3741979465803702</v>
      </c>
      <c r="AE17" s="163"/>
      <c r="AF17" s="164">
        <v>35.749916590455584</v>
      </c>
      <c r="AG17" s="85">
        <v>20.726824706180018</v>
      </c>
    </row>
    <row r="18" spans="1:33">
      <c r="A18" s="91" t="s">
        <v>13</v>
      </c>
      <c r="B18" s="92">
        <v>343077</v>
      </c>
      <c r="C18" s="92">
        <v>5710413</v>
      </c>
      <c r="D18" s="218" t="str">
        <f t="shared" si="0"/>
        <v>10878</v>
      </c>
      <c r="E18" s="140">
        <v>104</v>
      </c>
      <c r="F18" s="219" t="s">
        <v>124</v>
      </c>
      <c r="G18" s="162">
        <v>18.991023448997101</v>
      </c>
      <c r="H18" s="163">
        <v>18.0604202247121</v>
      </c>
      <c r="I18" s="163">
        <v>14.2381477704298</v>
      </c>
      <c r="J18" s="163">
        <v>14.0382136062083</v>
      </c>
      <c r="K18" s="163">
        <v>17.699593669617599</v>
      </c>
      <c r="L18" s="163"/>
      <c r="M18" s="163"/>
      <c r="N18" s="163"/>
      <c r="O18" s="163"/>
      <c r="P18" s="163"/>
      <c r="Q18" s="163"/>
      <c r="R18" s="163"/>
      <c r="S18" s="164">
        <v>16.60547974399298</v>
      </c>
      <c r="T18" s="162"/>
      <c r="U18" s="163"/>
      <c r="V18" s="163"/>
      <c r="W18" s="163"/>
      <c r="X18" s="163"/>
      <c r="Y18" s="163"/>
      <c r="Z18" s="163"/>
      <c r="AA18" s="163"/>
      <c r="AB18" s="163"/>
      <c r="AC18" s="163"/>
      <c r="AD18" s="163"/>
      <c r="AE18" s="163"/>
      <c r="AF18" s="164"/>
      <c r="AG18" s="85">
        <v>16.60547974399298</v>
      </c>
    </row>
    <row r="19" spans="1:33">
      <c r="A19" s="91" t="s">
        <v>14</v>
      </c>
      <c r="B19" s="92">
        <v>345462</v>
      </c>
      <c r="C19" s="92">
        <v>5695203</v>
      </c>
      <c r="D19" s="218" t="str">
        <f t="shared" si="0"/>
        <v>10888</v>
      </c>
      <c r="E19" s="140">
        <v>703</v>
      </c>
      <c r="F19" s="219" t="s">
        <v>151</v>
      </c>
      <c r="G19" s="162">
        <v>14.4531723981271</v>
      </c>
      <c r="H19" s="163">
        <v>9.9310372819313404</v>
      </c>
      <c r="I19" s="163">
        <v>9.0692474166460908</v>
      </c>
      <c r="J19" s="163">
        <v>11.0162314517382</v>
      </c>
      <c r="K19" s="163">
        <v>15.762483832969099</v>
      </c>
      <c r="L19" s="163"/>
      <c r="M19" s="163"/>
      <c r="N19" s="163"/>
      <c r="O19" s="163"/>
      <c r="P19" s="163"/>
      <c r="Q19" s="163"/>
      <c r="R19" s="163"/>
      <c r="S19" s="164">
        <v>12.046434476282366</v>
      </c>
      <c r="T19" s="162"/>
      <c r="U19" s="163"/>
      <c r="V19" s="163"/>
      <c r="W19" s="163"/>
      <c r="X19" s="163"/>
      <c r="Y19" s="163"/>
      <c r="Z19" s="163"/>
      <c r="AA19" s="163"/>
      <c r="AB19" s="163"/>
      <c r="AC19" s="163"/>
      <c r="AD19" s="163"/>
      <c r="AE19" s="163"/>
      <c r="AF19" s="164"/>
      <c r="AG19" s="85">
        <v>12.046434476282366</v>
      </c>
    </row>
    <row r="20" spans="1:33">
      <c r="A20" s="91" t="s">
        <v>108</v>
      </c>
      <c r="B20" s="92">
        <v>344259</v>
      </c>
      <c r="C20" s="92">
        <v>5699135</v>
      </c>
      <c r="D20" s="218" t="str">
        <f t="shared" si="0"/>
        <v>11400</v>
      </c>
      <c r="E20" s="140">
        <v>507</v>
      </c>
      <c r="F20" s="219" t="s">
        <v>143</v>
      </c>
      <c r="G20" s="162"/>
      <c r="H20" s="163"/>
      <c r="I20" s="163"/>
      <c r="J20" s="163"/>
      <c r="K20" s="163"/>
      <c r="L20" s="163"/>
      <c r="M20" s="163"/>
      <c r="N20" s="163"/>
      <c r="O20" s="163"/>
      <c r="P20" s="163"/>
      <c r="Q20" s="163"/>
      <c r="R20" s="163"/>
      <c r="S20" s="164"/>
      <c r="T20" s="162">
        <v>34.175243752443301</v>
      </c>
      <c r="U20" s="163">
        <v>19.9546879147507</v>
      </c>
      <c r="V20" s="163">
        <v>12.628538932956801</v>
      </c>
      <c r="W20" s="163">
        <v>13.8592275288572</v>
      </c>
      <c r="X20" s="163">
        <v>9.6924669780937407</v>
      </c>
      <c r="Y20" s="163">
        <v>9.3866774840071798</v>
      </c>
      <c r="Z20" s="163">
        <v>8.2725220924200098</v>
      </c>
      <c r="AA20" s="163">
        <v>9.6496579032168999</v>
      </c>
      <c r="AB20" s="163">
        <v>11.5172210911708</v>
      </c>
      <c r="AC20" s="163">
        <v>13.8324064176904</v>
      </c>
      <c r="AD20" s="163">
        <v>21.918843606193199</v>
      </c>
      <c r="AE20" s="163">
        <v>37.2202355639144</v>
      </c>
      <c r="AF20" s="164">
        <v>16.842310772142888</v>
      </c>
      <c r="AG20" s="85">
        <v>16.842310772142888</v>
      </c>
    </row>
    <row r="21" spans="1:33">
      <c r="A21" s="91" t="s">
        <v>15</v>
      </c>
      <c r="B21" s="92">
        <v>346524</v>
      </c>
      <c r="C21" s="92">
        <v>5707302</v>
      </c>
      <c r="D21" s="218" t="str">
        <f t="shared" si="0"/>
        <v>11576</v>
      </c>
      <c r="E21" s="140">
        <v>204</v>
      </c>
      <c r="F21" s="219" t="s">
        <v>128</v>
      </c>
      <c r="G21" s="162">
        <v>33.304179776563799</v>
      </c>
      <c r="H21" s="163">
        <v>27.016874885482199</v>
      </c>
      <c r="I21" s="163">
        <v>20.330169976065701</v>
      </c>
      <c r="J21" s="163">
        <v>18.4040676853086</v>
      </c>
      <c r="K21" s="163">
        <v>23.537427814154199</v>
      </c>
      <c r="L21" s="163"/>
      <c r="M21" s="163"/>
      <c r="N21" s="163"/>
      <c r="O21" s="163"/>
      <c r="P21" s="163"/>
      <c r="Q21" s="163"/>
      <c r="R21" s="163"/>
      <c r="S21" s="164">
        <v>24.518544027514899</v>
      </c>
      <c r="T21" s="162"/>
      <c r="U21" s="163"/>
      <c r="V21" s="163"/>
      <c r="W21" s="163"/>
      <c r="X21" s="163"/>
      <c r="Y21" s="163"/>
      <c r="Z21" s="163"/>
      <c r="AA21" s="163"/>
      <c r="AB21" s="163"/>
      <c r="AC21" s="163"/>
      <c r="AD21" s="163"/>
      <c r="AE21" s="163"/>
      <c r="AF21" s="164"/>
      <c r="AG21" s="85">
        <v>24.518544027514899</v>
      </c>
    </row>
    <row r="22" spans="1:33">
      <c r="A22" s="91" t="s">
        <v>16</v>
      </c>
      <c r="B22" s="92">
        <v>340390</v>
      </c>
      <c r="C22" s="92">
        <v>5691130</v>
      </c>
      <c r="D22" s="218" t="str">
        <f t="shared" si="0"/>
        <v>11665</v>
      </c>
      <c r="E22" s="140">
        <v>710</v>
      </c>
      <c r="F22" s="219" t="s">
        <v>157</v>
      </c>
      <c r="G22" s="162">
        <v>38.333098645885599</v>
      </c>
      <c r="H22" s="163">
        <v>27.9428012186956</v>
      </c>
      <c r="I22" s="163">
        <v>21.737183613048501</v>
      </c>
      <c r="J22" s="163">
        <v>19.184291117539001</v>
      </c>
      <c r="K22" s="163">
        <v>39.268605610022298</v>
      </c>
      <c r="L22" s="163"/>
      <c r="M22" s="163"/>
      <c r="N22" s="163"/>
      <c r="O22" s="163"/>
      <c r="P22" s="163"/>
      <c r="Q22" s="163"/>
      <c r="R22" s="163"/>
      <c r="S22" s="164">
        <v>29.293196041038197</v>
      </c>
      <c r="T22" s="162"/>
      <c r="U22" s="163"/>
      <c r="V22" s="163"/>
      <c r="W22" s="163"/>
      <c r="X22" s="163"/>
      <c r="Y22" s="163"/>
      <c r="Z22" s="163"/>
      <c r="AA22" s="163"/>
      <c r="AB22" s="163"/>
      <c r="AC22" s="163"/>
      <c r="AD22" s="163"/>
      <c r="AE22" s="163"/>
      <c r="AF22" s="164"/>
      <c r="AG22" s="85">
        <v>29.293196041038197</v>
      </c>
    </row>
    <row r="23" spans="1:33">
      <c r="A23" s="91" t="s">
        <v>17</v>
      </c>
      <c r="B23" s="92">
        <v>338785</v>
      </c>
      <c r="C23" s="92">
        <v>5699862</v>
      </c>
      <c r="D23" s="218" t="str">
        <f t="shared" si="0"/>
        <v>11797</v>
      </c>
      <c r="E23" s="140">
        <v>603</v>
      </c>
      <c r="F23" s="219" t="s">
        <v>147</v>
      </c>
      <c r="G23" s="162">
        <v>31.1995996703128</v>
      </c>
      <c r="H23" s="163">
        <v>19.291178934981499</v>
      </c>
      <c r="I23" s="163">
        <v>15.1482967814774</v>
      </c>
      <c r="J23" s="163">
        <v>13.949324291954399</v>
      </c>
      <c r="K23" s="163">
        <v>18.799906266298699</v>
      </c>
      <c r="L23" s="163"/>
      <c r="M23" s="163"/>
      <c r="N23" s="163"/>
      <c r="O23" s="163"/>
      <c r="P23" s="163"/>
      <c r="Q23" s="163"/>
      <c r="R23" s="163"/>
      <c r="S23" s="164">
        <v>19.677661189004958</v>
      </c>
      <c r="T23" s="162"/>
      <c r="U23" s="163"/>
      <c r="V23" s="163"/>
      <c r="W23" s="163"/>
      <c r="X23" s="163"/>
      <c r="Y23" s="163"/>
      <c r="Z23" s="163"/>
      <c r="AA23" s="163"/>
      <c r="AB23" s="163"/>
      <c r="AC23" s="163"/>
      <c r="AD23" s="163"/>
      <c r="AE23" s="163"/>
      <c r="AF23" s="164"/>
      <c r="AG23" s="85">
        <v>19.677661189004958</v>
      </c>
    </row>
    <row r="24" spans="1:33">
      <c r="A24" s="91" t="s">
        <v>109</v>
      </c>
      <c r="B24" s="92">
        <v>339796</v>
      </c>
      <c r="C24" s="92">
        <v>5698828</v>
      </c>
      <c r="D24" s="218" t="str">
        <f t="shared" si="0"/>
        <v>11841</v>
      </c>
      <c r="E24" s="140">
        <v>603</v>
      </c>
      <c r="F24" s="219" t="s">
        <v>147</v>
      </c>
      <c r="G24" s="162"/>
      <c r="H24" s="163"/>
      <c r="I24" s="163"/>
      <c r="J24" s="163"/>
      <c r="K24" s="163"/>
      <c r="L24" s="163"/>
      <c r="M24" s="163"/>
      <c r="N24" s="163"/>
      <c r="O24" s="163"/>
      <c r="P24" s="163"/>
      <c r="Q24" s="163"/>
      <c r="R24" s="163"/>
      <c r="S24" s="164"/>
      <c r="T24" s="162"/>
      <c r="U24" s="163"/>
      <c r="V24" s="163"/>
      <c r="W24" s="163"/>
      <c r="X24" s="163">
        <v>4.8434243122142702</v>
      </c>
      <c r="Y24" s="163">
        <v>3.5485009059386901</v>
      </c>
      <c r="Z24" s="163">
        <v>2.3850811003705998</v>
      </c>
      <c r="AA24" s="163">
        <v>4.70931127541487</v>
      </c>
      <c r="AB24" s="163">
        <v>4.1374981037155996</v>
      </c>
      <c r="AC24" s="163">
        <v>3.1226109516481602</v>
      </c>
      <c r="AD24" s="163">
        <v>6.2652172641822999</v>
      </c>
      <c r="AE24" s="163">
        <v>4.6571259514248604</v>
      </c>
      <c r="AF24" s="164">
        <v>4.2085962331136688</v>
      </c>
      <c r="AG24" s="85">
        <v>4.2085962331136688</v>
      </c>
    </row>
    <row r="25" spans="1:33">
      <c r="A25" s="91" t="s">
        <v>18</v>
      </c>
      <c r="B25" s="92">
        <v>346024</v>
      </c>
      <c r="C25" s="92">
        <v>5693072</v>
      </c>
      <c r="D25" s="218" t="str">
        <f t="shared" si="0"/>
        <v>11931</v>
      </c>
      <c r="E25" s="140">
        <v>705</v>
      </c>
      <c r="F25" s="219" t="s">
        <v>153</v>
      </c>
      <c r="G25" s="162"/>
      <c r="H25" s="163"/>
      <c r="I25" s="163"/>
      <c r="J25" s="163"/>
      <c r="K25" s="163">
        <v>1.1008229827980001</v>
      </c>
      <c r="L25" s="163">
        <v>0.98677990585954101</v>
      </c>
      <c r="M25" s="163">
        <v>1.20142692564429</v>
      </c>
      <c r="N25" s="163">
        <v>1.13139925008817</v>
      </c>
      <c r="O25" s="163">
        <v>0.74725653355506505</v>
      </c>
      <c r="P25" s="163">
        <v>0.64267393653379501</v>
      </c>
      <c r="Q25" s="163">
        <v>8.5592110986501897</v>
      </c>
      <c r="R25" s="163">
        <v>12.175249199186799</v>
      </c>
      <c r="S25" s="164">
        <v>3.3181024790394815</v>
      </c>
      <c r="T25" s="162">
        <v>15.939711193622999</v>
      </c>
      <c r="U25" s="163">
        <v>9.6779864591184097</v>
      </c>
      <c r="V25" s="163">
        <v>8.4289521673468197</v>
      </c>
      <c r="W25" s="163">
        <v>9.3678227909421192</v>
      </c>
      <c r="X25" s="163">
        <v>7.2918497380507104</v>
      </c>
      <c r="Y25" s="163">
        <v>8.2678232220952896</v>
      </c>
      <c r="Z25" s="163">
        <v>6.5855175273997997</v>
      </c>
      <c r="AA25" s="163">
        <v>8.4838821829477702</v>
      </c>
      <c r="AB25" s="163">
        <v>8.0617850601001493</v>
      </c>
      <c r="AC25" s="163">
        <v>7.8766650127313396</v>
      </c>
      <c r="AD25" s="163">
        <v>11.637728257824</v>
      </c>
      <c r="AE25" s="163">
        <v>13.233293687462</v>
      </c>
      <c r="AF25" s="164">
        <v>9.5710847749701156</v>
      </c>
      <c r="AG25" s="85">
        <v>7.069891856597863</v>
      </c>
    </row>
    <row r="26" spans="1:33">
      <c r="A26" s="91" t="s">
        <v>19</v>
      </c>
      <c r="B26" s="92">
        <v>344680</v>
      </c>
      <c r="C26" s="92">
        <v>5694670</v>
      </c>
      <c r="D26" s="218" t="str">
        <f t="shared" si="0"/>
        <v>11986</v>
      </c>
      <c r="E26" s="140">
        <v>703</v>
      </c>
      <c r="F26" s="219" t="s">
        <v>151</v>
      </c>
      <c r="G26" s="162"/>
      <c r="H26" s="163"/>
      <c r="I26" s="163"/>
      <c r="J26" s="163"/>
      <c r="K26" s="163">
        <v>5.2690305365371</v>
      </c>
      <c r="L26" s="163">
        <v>2.4125255561147099</v>
      </c>
      <c r="M26" s="163">
        <v>3.0342926747636199</v>
      </c>
      <c r="N26" s="163">
        <v>2.7696577392735899</v>
      </c>
      <c r="O26" s="163">
        <v>3.41989472379568</v>
      </c>
      <c r="P26" s="163">
        <v>6.0856290301097502</v>
      </c>
      <c r="Q26" s="163">
        <v>10.858092822582201</v>
      </c>
      <c r="R26" s="163">
        <v>11.9500795267894</v>
      </c>
      <c r="S26" s="164">
        <v>5.7249003262457565</v>
      </c>
      <c r="T26" s="162">
        <v>12.3946582140592</v>
      </c>
      <c r="U26" s="163">
        <v>11.199311823650699</v>
      </c>
      <c r="V26" s="163">
        <v>9.5132271259592205</v>
      </c>
      <c r="W26" s="163">
        <v>6.0761419063196396</v>
      </c>
      <c r="X26" s="163">
        <v>4.4657685130520797</v>
      </c>
      <c r="Y26" s="163">
        <v>2.6687973474932201</v>
      </c>
      <c r="Z26" s="163">
        <v>2.16274869030907</v>
      </c>
      <c r="AA26" s="163">
        <v>3.0898154924354602</v>
      </c>
      <c r="AB26" s="163">
        <v>3.7873547422553102</v>
      </c>
      <c r="AC26" s="163">
        <v>6.1989544008846202</v>
      </c>
      <c r="AD26" s="163">
        <v>8.4887990948253904</v>
      </c>
      <c r="AE26" s="163">
        <v>11.7658053641403</v>
      </c>
      <c r="AF26" s="164">
        <v>6.8176152262820189</v>
      </c>
      <c r="AG26" s="85">
        <v>6.3805292662675139</v>
      </c>
    </row>
    <row r="27" spans="1:33">
      <c r="A27" s="91" t="s">
        <v>20</v>
      </c>
      <c r="B27" s="92">
        <v>345147</v>
      </c>
      <c r="C27" s="92">
        <v>5700889</v>
      </c>
      <c r="D27" s="218" t="str">
        <f t="shared" si="0"/>
        <v>11994</v>
      </c>
      <c r="E27" s="140">
        <v>501</v>
      </c>
      <c r="F27" s="219" t="s">
        <v>139</v>
      </c>
      <c r="G27" s="162"/>
      <c r="H27" s="163"/>
      <c r="I27" s="163"/>
      <c r="J27" s="163"/>
      <c r="K27" s="163">
        <v>11.732304479376801</v>
      </c>
      <c r="L27" s="163">
        <v>7.6818824950455404</v>
      </c>
      <c r="M27" s="163">
        <v>10.119738370977799</v>
      </c>
      <c r="N27" s="163">
        <v>8.0990363330999493</v>
      </c>
      <c r="O27" s="163"/>
      <c r="P27" s="163"/>
      <c r="Q27" s="163">
        <v>21.844321568975499</v>
      </c>
      <c r="R27" s="163">
        <v>22.382427733769202</v>
      </c>
      <c r="S27" s="164">
        <v>13.643285163540801</v>
      </c>
      <c r="T27" s="162"/>
      <c r="U27" s="163"/>
      <c r="V27" s="163"/>
      <c r="W27" s="163"/>
      <c r="X27" s="163"/>
      <c r="Y27" s="163"/>
      <c r="Z27" s="163"/>
      <c r="AA27" s="163"/>
      <c r="AB27" s="163"/>
      <c r="AC27" s="163"/>
      <c r="AD27" s="163"/>
      <c r="AE27" s="163"/>
      <c r="AF27" s="164"/>
      <c r="AG27" s="85">
        <v>13.643285163540801</v>
      </c>
    </row>
    <row r="28" spans="1:33">
      <c r="A28" s="91" t="s">
        <v>21</v>
      </c>
      <c r="B28" s="92">
        <v>345858</v>
      </c>
      <c r="C28" s="92">
        <v>5699086</v>
      </c>
      <c r="D28" s="218" t="str">
        <f t="shared" si="0"/>
        <v>12001</v>
      </c>
      <c r="E28" s="140">
        <v>506</v>
      </c>
      <c r="F28" s="219" t="s">
        <v>142</v>
      </c>
      <c r="G28" s="162">
        <v>30.434370776258099</v>
      </c>
      <c r="H28" s="163">
        <v>17.057293944023801</v>
      </c>
      <c r="I28" s="163">
        <v>16.062627139828301</v>
      </c>
      <c r="J28" s="163">
        <v>15.038847571054699</v>
      </c>
      <c r="K28" s="163"/>
      <c r="L28" s="163"/>
      <c r="M28" s="163"/>
      <c r="N28" s="163"/>
      <c r="O28" s="163"/>
      <c r="P28" s="163"/>
      <c r="Q28" s="163"/>
      <c r="R28" s="163"/>
      <c r="S28" s="164">
        <v>19.648284857791225</v>
      </c>
      <c r="T28" s="162"/>
      <c r="U28" s="163"/>
      <c r="V28" s="163"/>
      <c r="W28" s="163"/>
      <c r="X28" s="163"/>
      <c r="Y28" s="163"/>
      <c r="Z28" s="163"/>
      <c r="AA28" s="163"/>
      <c r="AB28" s="163"/>
      <c r="AC28" s="163"/>
      <c r="AD28" s="163"/>
      <c r="AE28" s="163"/>
      <c r="AF28" s="164"/>
      <c r="AG28" s="85">
        <v>19.648284857791225</v>
      </c>
    </row>
    <row r="29" spans="1:33">
      <c r="A29" s="91" t="s">
        <v>22</v>
      </c>
      <c r="B29" s="92">
        <v>338257</v>
      </c>
      <c r="C29" s="92">
        <v>5707336</v>
      </c>
      <c r="D29" s="218" t="str">
        <f t="shared" si="0"/>
        <v>1218 /19016</v>
      </c>
      <c r="E29" s="140">
        <v>404</v>
      </c>
      <c r="F29" s="219" t="s">
        <v>138</v>
      </c>
      <c r="G29" s="162"/>
      <c r="H29" s="163"/>
      <c r="I29" s="163"/>
      <c r="J29" s="163"/>
      <c r="K29" s="163">
        <v>16.609508134807399</v>
      </c>
      <c r="L29" s="163">
        <v>11.8181376666461</v>
      </c>
      <c r="M29" s="163">
        <v>13.0744943878058</v>
      </c>
      <c r="N29" s="163">
        <v>13.359313258565701</v>
      </c>
      <c r="O29" s="163">
        <v>9.5673004264503501</v>
      </c>
      <c r="P29" s="163">
        <v>12.778311509220799</v>
      </c>
      <c r="Q29" s="163">
        <v>26.201933334923901</v>
      </c>
      <c r="R29" s="163">
        <v>24.930697472866701</v>
      </c>
      <c r="S29" s="164">
        <v>16.042462023910844</v>
      </c>
      <c r="T29" s="162">
        <v>33.735973319936697</v>
      </c>
      <c r="U29" s="163">
        <v>14.600657436667801</v>
      </c>
      <c r="V29" s="163">
        <v>13.1988919731336</v>
      </c>
      <c r="W29" s="163">
        <v>15.6146661900829</v>
      </c>
      <c r="X29" s="163">
        <v>10.7192225551197</v>
      </c>
      <c r="Y29" s="163">
        <v>10.494249451685899</v>
      </c>
      <c r="Z29" s="163">
        <v>8.8036423475964707</v>
      </c>
      <c r="AA29" s="163">
        <v>11.863560152511401</v>
      </c>
      <c r="AB29" s="163">
        <v>11.818964555467799</v>
      </c>
      <c r="AC29" s="163">
        <v>12.424778858722799</v>
      </c>
      <c r="AD29" s="163">
        <v>23.964474111381602</v>
      </c>
      <c r="AE29" s="163">
        <v>29.583743238756401</v>
      </c>
      <c r="AF29" s="164">
        <v>16.401902015921923</v>
      </c>
      <c r="AG29" s="85">
        <v>16.258126019117491</v>
      </c>
    </row>
    <row r="30" spans="1:33">
      <c r="A30" s="91" t="s">
        <v>23</v>
      </c>
      <c r="B30" s="92">
        <v>340033</v>
      </c>
      <c r="C30" s="92">
        <v>5701937</v>
      </c>
      <c r="D30" s="218" t="str">
        <f t="shared" si="0"/>
        <v>12271</v>
      </c>
      <c r="E30" s="140">
        <v>403</v>
      </c>
      <c r="F30" s="219" t="s">
        <v>137</v>
      </c>
      <c r="G30" s="162">
        <v>34.853267150566602</v>
      </c>
      <c r="H30" s="163">
        <v>28.888376215402001</v>
      </c>
      <c r="I30" s="163">
        <v>21.935636270381501</v>
      </c>
      <c r="J30" s="163">
        <v>19.421449865851802</v>
      </c>
      <c r="K30" s="163">
        <v>18.7131378428749</v>
      </c>
      <c r="L30" s="163">
        <v>11.854818012902999</v>
      </c>
      <c r="M30" s="163">
        <v>12.7579600435266</v>
      </c>
      <c r="N30" s="163">
        <v>13.1040094390947</v>
      </c>
      <c r="O30" s="163">
        <v>11.569437735808799</v>
      </c>
      <c r="P30" s="163">
        <v>16.848823658973899</v>
      </c>
      <c r="Q30" s="163">
        <v>38.888082294165997</v>
      </c>
      <c r="R30" s="163">
        <v>34.596278254638399</v>
      </c>
      <c r="S30" s="164">
        <v>21.952606398682349</v>
      </c>
      <c r="T30" s="162">
        <v>47.562969520918003</v>
      </c>
      <c r="U30" s="163">
        <v>17.509952774516499</v>
      </c>
      <c r="V30" s="163">
        <v>15.7227342158635</v>
      </c>
      <c r="W30" s="163">
        <v>13.403933983844199</v>
      </c>
      <c r="X30" s="163">
        <v>7.7640872791645696</v>
      </c>
      <c r="Y30" s="163">
        <v>7.0812063346238903</v>
      </c>
      <c r="Z30" s="163">
        <v>9.1092352943935708</v>
      </c>
      <c r="AA30" s="163">
        <v>11.5244112569326</v>
      </c>
      <c r="AB30" s="163">
        <v>12.9516028088415</v>
      </c>
      <c r="AC30" s="163">
        <v>14.3588097514574</v>
      </c>
      <c r="AD30" s="163">
        <v>28.857119740896401</v>
      </c>
      <c r="AE30" s="163">
        <v>33.389443542589099</v>
      </c>
      <c r="AF30" s="164">
        <v>18.269625542003435</v>
      </c>
      <c r="AG30" s="85">
        <v>20.11111597034289</v>
      </c>
    </row>
    <row r="31" spans="1:33">
      <c r="A31" s="91" t="s">
        <v>24</v>
      </c>
      <c r="B31" s="92">
        <v>336701</v>
      </c>
      <c r="C31" s="92">
        <v>5697814</v>
      </c>
      <c r="D31" s="218" t="str">
        <f t="shared" si="0"/>
        <v>12354</v>
      </c>
      <c r="E31" s="140">
        <v>605</v>
      </c>
      <c r="F31" s="219" t="s">
        <v>149</v>
      </c>
      <c r="G31" s="162">
        <v>18.4051099354676</v>
      </c>
      <c r="H31" s="163">
        <v>14.4497306182041</v>
      </c>
      <c r="I31" s="163">
        <v>100.519874182552</v>
      </c>
      <c r="J31" s="163">
        <v>10.4200895251159</v>
      </c>
      <c r="K31" s="163">
        <v>1.4250686312838301</v>
      </c>
      <c r="L31" s="163">
        <v>2.0198183254273698</v>
      </c>
      <c r="M31" s="163"/>
      <c r="N31" s="163"/>
      <c r="O31" s="163"/>
      <c r="P31" s="163"/>
      <c r="Q31" s="163"/>
      <c r="R31" s="163"/>
      <c r="S31" s="164">
        <v>24.5399485363418</v>
      </c>
      <c r="T31" s="162"/>
      <c r="U31" s="163"/>
      <c r="V31" s="163"/>
      <c r="W31" s="163"/>
      <c r="X31" s="163"/>
      <c r="Y31" s="163"/>
      <c r="Z31" s="163"/>
      <c r="AA31" s="163"/>
      <c r="AB31" s="163"/>
      <c r="AC31" s="163"/>
      <c r="AD31" s="163"/>
      <c r="AE31" s="163"/>
      <c r="AF31" s="164"/>
      <c r="AG31" s="85">
        <v>24.5399485363418</v>
      </c>
    </row>
    <row r="32" spans="1:33">
      <c r="A32" s="91" t="s">
        <v>25</v>
      </c>
      <c r="B32" s="92">
        <v>342877</v>
      </c>
      <c r="C32" s="92">
        <v>5694948</v>
      </c>
      <c r="D32" s="218" t="str">
        <f t="shared" si="0"/>
        <v>12447</v>
      </c>
      <c r="E32" s="140">
        <v>704</v>
      </c>
      <c r="F32" s="219" t="s">
        <v>152</v>
      </c>
      <c r="G32" s="162">
        <v>15.2813418111558</v>
      </c>
      <c r="H32" s="163">
        <v>12.0088975894194</v>
      </c>
      <c r="I32" s="163">
        <v>9.4802464745576405</v>
      </c>
      <c r="J32" s="163">
        <v>9.3809169544497504</v>
      </c>
      <c r="K32" s="163">
        <v>9.2539471614161695</v>
      </c>
      <c r="L32" s="163">
        <v>4.9767166580945297</v>
      </c>
      <c r="M32" s="163">
        <v>6.3027172444972601</v>
      </c>
      <c r="N32" s="163">
        <v>6.5313232605019698</v>
      </c>
      <c r="O32" s="163">
        <v>5.5799216089875197</v>
      </c>
      <c r="P32" s="163">
        <v>6.94901585392856</v>
      </c>
      <c r="Q32" s="163">
        <v>10.964773550166401</v>
      </c>
      <c r="R32" s="163">
        <v>21.799943902526401</v>
      </c>
      <c r="S32" s="164">
        <v>9.8758135058084502</v>
      </c>
      <c r="T32" s="162">
        <v>18.021321214090399</v>
      </c>
      <c r="U32" s="163">
        <v>8.3593616571182903</v>
      </c>
      <c r="V32" s="163">
        <v>8.1041397293105906</v>
      </c>
      <c r="W32" s="163">
        <v>5.9293715282201598</v>
      </c>
      <c r="X32" s="163">
        <v>4.2283564771323796</v>
      </c>
      <c r="Y32" s="163">
        <v>4.11533810866037</v>
      </c>
      <c r="Z32" s="163">
        <v>3.4575352363331699</v>
      </c>
      <c r="AA32" s="163">
        <v>2.05154919848614</v>
      </c>
      <c r="AB32" s="163">
        <v>3.1971219114848299</v>
      </c>
      <c r="AC32" s="163">
        <v>4.0009149447573504</v>
      </c>
      <c r="AD32" s="163">
        <v>7.8674696217987998</v>
      </c>
      <c r="AE32" s="163">
        <v>9.95291555110086</v>
      </c>
      <c r="AF32" s="164">
        <v>6.6071162648744446</v>
      </c>
      <c r="AG32" s="85">
        <v>8.2414648853414469</v>
      </c>
    </row>
    <row r="33" spans="1:33">
      <c r="A33" s="91" t="s">
        <v>26</v>
      </c>
      <c r="B33" s="92">
        <v>346066</v>
      </c>
      <c r="C33" s="92">
        <v>5699080</v>
      </c>
      <c r="D33" s="218" t="str">
        <f t="shared" si="0"/>
        <v>12493</v>
      </c>
      <c r="E33" s="140">
        <v>506</v>
      </c>
      <c r="F33" s="219" t="s">
        <v>142</v>
      </c>
      <c r="G33" s="162">
        <v>31.752935791520098</v>
      </c>
      <c r="H33" s="163">
        <v>22.5720787699243</v>
      </c>
      <c r="I33" s="163">
        <v>18.087349267013799</v>
      </c>
      <c r="J33" s="163">
        <v>17.1297003966577</v>
      </c>
      <c r="K33" s="163">
        <v>17.939908108527099</v>
      </c>
      <c r="L33" s="163">
        <v>9.3308307038558205</v>
      </c>
      <c r="M33" s="163">
        <v>11.1175668710745</v>
      </c>
      <c r="N33" s="163">
        <v>10.930119489817301</v>
      </c>
      <c r="O33" s="163">
        <v>8.8985309870382405</v>
      </c>
      <c r="P33" s="163">
        <v>11.3795009860769</v>
      </c>
      <c r="Q33" s="163">
        <v>21.238919501733601</v>
      </c>
      <c r="R33" s="163">
        <v>22.317152658397301</v>
      </c>
      <c r="S33" s="164">
        <v>16.891216127636387</v>
      </c>
      <c r="T33" s="162">
        <v>27.666720705993601</v>
      </c>
      <c r="U33" s="163">
        <v>13.1575709687146</v>
      </c>
      <c r="V33" s="163">
        <v>11.824891493541999</v>
      </c>
      <c r="W33" s="163">
        <v>12.3799072757323</v>
      </c>
      <c r="X33" s="163">
        <v>9.0268480411127801</v>
      </c>
      <c r="Y33" s="163">
        <v>8.4287217254806492</v>
      </c>
      <c r="Z33" s="163">
        <v>7.0217933926098404</v>
      </c>
      <c r="AA33" s="163">
        <v>8.9703889456284394</v>
      </c>
      <c r="AB33" s="163">
        <v>8.9894747143437996</v>
      </c>
      <c r="AC33" s="163">
        <v>10.2272302579568</v>
      </c>
      <c r="AD33" s="163">
        <v>16.5993145205106</v>
      </c>
      <c r="AE33" s="163">
        <v>23.179761088602501</v>
      </c>
      <c r="AF33" s="164">
        <v>13.122718594185658</v>
      </c>
      <c r="AG33" s="85">
        <v>15.006967360911021</v>
      </c>
    </row>
    <row r="34" spans="1:33">
      <c r="A34" s="91" t="s">
        <v>27</v>
      </c>
      <c r="B34" s="92">
        <v>345954</v>
      </c>
      <c r="C34" s="92">
        <v>5699974</v>
      </c>
      <c r="D34" s="218" t="str">
        <f t="shared" si="0"/>
        <v>12538</v>
      </c>
      <c r="E34" s="140">
        <v>505</v>
      </c>
      <c r="F34" s="219" t="s">
        <v>141</v>
      </c>
      <c r="G34" s="162">
        <v>28.2236068263182</v>
      </c>
      <c r="H34" s="163">
        <v>23.936711662075801</v>
      </c>
      <c r="I34" s="163">
        <v>20.422425122225999</v>
      </c>
      <c r="J34" s="163">
        <v>18.064687568252101</v>
      </c>
      <c r="K34" s="163">
        <v>18.0309721178965</v>
      </c>
      <c r="L34" s="163">
        <v>10.0833102245121</v>
      </c>
      <c r="M34" s="163">
        <v>9.8883633409066292</v>
      </c>
      <c r="N34" s="163">
        <v>16.931963131926999</v>
      </c>
      <c r="O34" s="163">
        <v>8.96213092910439</v>
      </c>
      <c r="P34" s="163">
        <v>10.614311451559001</v>
      </c>
      <c r="Q34" s="163">
        <v>17.179792410439401</v>
      </c>
      <c r="R34" s="163">
        <v>17.948511665199799</v>
      </c>
      <c r="S34" s="164">
        <v>16.690565537534741</v>
      </c>
      <c r="T34" s="162">
        <v>23.9116636192092</v>
      </c>
      <c r="U34" s="163"/>
      <c r="V34" s="163"/>
      <c r="W34" s="163"/>
      <c r="X34" s="163"/>
      <c r="Y34" s="163"/>
      <c r="Z34" s="163"/>
      <c r="AA34" s="163"/>
      <c r="AB34" s="163"/>
      <c r="AC34" s="163"/>
      <c r="AD34" s="163"/>
      <c r="AE34" s="163"/>
      <c r="AF34" s="164">
        <v>23.9116636192092</v>
      </c>
      <c r="AG34" s="85">
        <v>17.246034620740467</v>
      </c>
    </row>
    <row r="35" spans="1:33">
      <c r="A35" s="91" t="s">
        <v>28</v>
      </c>
      <c r="B35" s="92">
        <v>346524</v>
      </c>
      <c r="C35" s="92">
        <v>5700402</v>
      </c>
      <c r="D35" s="218" t="str">
        <f t="shared" si="0"/>
        <v>12550</v>
      </c>
      <c r="E35" s="140">
        <v>504</v>
      </c>
      <c r="F35" s="219" t="s">
        <v>140</v>
      </c>
      <c r="G35" s="162">
        <v>17.427719412640201</v>
      </c>
      <c r="H35" s="163">
        <v>15.0368792786405</v>
      </c>
      <c r="I35" s="163">
        <v>12.1046206156367</v>
      </c>
      <c r="J35" s="163">
        <v>12.4270386253175</v>
      </c>
      <c r="K35" s="163">
        <v>9.6068750590289298</v>
      </c>
      <c r="L35" s="163">
        <v>5.5974582950185896</v>
      </c>
      <c r="M35" s="163">
        <v>7.4163842851482604</v>
      </c>
      <c r="N35" s="163">
        <v>7.8880254581664904</v>
      </c>
      <c r="O35" s="163">
        <v>6.7681776013213897</v>
      </c>
      <c r="P35" s="163">
        <v>8.8610514199735295</v>
      </c>
      <c r="Q35" s="163">
        <v>14.6850766318222</v>
      </c>
      <c r="R35" s="163">
        <v>12.3220087920807</v>
      </c>
      <c r="S35" s="164">
        <v>10.845109622899583</v>
      </c>
      <c r="T35" s="162">
        <v>21.674380231844999</v>
      </c>
      <c r="U35" s="163">
        <v>9.0911720736462307</v>
      </c>
      <c r="V35" s="163">
        <v>9.48995063087483</v>
      </c>
      <c r="W35" s="163">
        <v>8.6403936603070708</v>
      </c>
      <c r="X35" s="163">
        <v>6.5221656342896601</v>
      </c>
      <c r="Y35" s="163">
        <v>5.60922352283451</v>
      </c>
      <c r="Z35" s="163">
        <v>5.1131913970812404</v>
      </c>
      <c r="AA35" s="163">
        <v>7.0402051614641303</v>
      </c>
      <c r="AB35" s="163">
        <v>8.3312622287152394</v>
      </c>
      <c r="AC35" s="163">
        <v>9.0776007110664896</v>
      </c>
      <c r="AD35" s="163">
        <v>15.0729025627704</v>
      </c>
      <c r="AE35" s="163">
        <v>16.309281567852299</v>
      </c>
      <c r="AF35" s="164">
        <v>10.164310781895592</v>
      </c>
      <c r="AG35" s="85">
        <v>10.504710202397586</v>
      </c>
    </row>
    <row r="36" spans="1:33">
      <c r="A36" s="91" t="s">
        <v>29</v>
      </c>
      <c r="B36" s="92">
        <v>340129</v>
      </c>
      <c r="C36" s="92">
        <v>5696147</v>
      </c>
      <c r="D36" s="218" t="str">
        <f t="shared" si="0"/>
        <v>12589</v>
      </c>
      <c r="E36" s="140">
        <v>604</v>
      </c>
      <c r="F36" s="219" t="s">
        <v>148</v>
      </c>
      <c r="G36" s="162"/>
      <c r="H36" s="163"/>
      <c r="I36" s="163"/>
      <c r="J36" s="163"/>
      <c r="K36" s="163">
        <v>3.1650492116020899</v>
      </c>
      <c r="L36" s="163">
        <v>2.6911601820937898</v>
      </c>
      <c r="M36" s="163">
        <v>2.4686040466029699</v>
      </c>
      <c r="N36" s="163">
        <v>2.6454927668782098</v>
      </c>
      <c r="O36" s="163">
        <v>1.9066829924578601</v>
      </c>
      <c r="P36" s="163">
        <v>2.5411724470924799</v>
      </c>
      <c r="Q36" s="163">
        <v>3.8981034482758599</v>
      </c>
      <c r="R36" s="163">
        <v>6.3885250195449803</v>
      </c>
      <c r="S36" s="164">
        <v>3.2130987643185298</v>
      </c>
      <c r="T36" s="162">
        <v>7.5725837466783403</v>
      </c>
      <c r="U36" s="163">
        <v>5.2815466757589498</v>
      </c>
      <c r="V36" s="163">
        <v>5.9860963930695501</v>
      </c>
      <c r="W36" s="163">
        <v>7.5881589481507703</v>
      </c>
      <c r="X36" s="163">
        <v>5.2307758268192597</v>
      </c>
      <c r="Y36" s="163">
        <v>4.6585596724451701</v>
      </c>
      <c r="Z36" s="163">
        <v>4.1783911986958202</v>
      </c>
      <c r="AA36" s="163">
        <v>5.6199625689573898</v>
      </c>
      <c r="AB36" s="163">
        <v>6.0250232666015702</v>
      </c>
      <c r="AC36" s="163">
        <v>6.5543111439939299</v>
      </c>
      <c r="AD36" s="163">
        <v>97.205889873578499</v>
      </c>
      <c r="AE36" s="163">
        <v>84.6325918009059</v>
      </c>
      <c r="AF36" s="164">
        <v>20.044490926304594</v>
      </c>
      <c r="AG36" s="85">
        <v>13.311934061510168</v>
      </c>
    </row>
    <row r="37" spans="1:33">
      <c r="A37" s="91" t="s">
        <v>30</v>
      </c>
      <c r="B37" s="92">
        <v>343067</v>
      </c>
      <c r="C37" s="92">
        <v>5692049</v>
      </c>
      <c r="D37" s="218" t="str">
        <f t="shared" si="0"/>
        <v>12749</v>
      </c>
      <c r="E37" s="140">
        <v>707</v>
      </c>
      <c r="F37" s="219" t="s">
        <v>154</v>
      </c>
      <c r="G37" s="162">
        <v>29.0952815037924</v>
      </c>
      <c r="H37" s="163">
        <v>19.999119377212299</v>
      </c>
      <c r="I37" s="163">
        <v>16.339071811497298</v>
      </c>
      <c r="J37" s="163">
        <v>13.2342794980205</v>
      </c>
      <c r="K37" s="163">
        <v>17.1931040893326</v>
      </c>
      <c r="L37" s="163">
        <v>7.9102026369345797</v>
      </c>
      <c r="M37" s="163">
        <v>6.5054656571982399</v>
      </c>
      <c r="N37" s="163">
        <v>8.1856055686404492</v>
      </c>
      <c r="O37" s="163">
        <v>7.5582604832970004</v>
      </c>
      <c r="P37" s="163">
        <v>11.4040395368079</v>
      </c>
      <c r="Q37" s="163">
        <v>17.502059657357801</v>
      </c>
      <c r="R37" s="163">
        <v>19.506046699288699</v>
      </c>
      <c r="S37" s="164">
        <v>14.536044709948314</v>
      </c>
      <c r="T37" s="162">
        <v>28.565442558560299</v>
      </c>
      <c r="U37" s="163">
        <v>13.026316333645401</v>
      </c>
      <c r="V37" s="163">
        <v>11.246333870626501</v>
      </c>
      <c r="W37" s="163">
        <v>11.3192095468372</v>
      </c>
      <c r="X37" s="163">
        <v>8.02894549088834</v>
      </c>
      <c r="Y37" s="163">
        <v>7.4068962581224502</v>
      </c>
      <c r="Z37" s="163">
        <v>6.5766850307078801</v>
      </c>
      <c r="AA37" s="163">
        <v>7.7360418436948297</v>
      </c>
      <c r="AB37" s="163">
        <v>7.3837551982193999</v>
      </c>
      <c r="AC37" s="163">
        <v>9.3063048510083402</v>
      </c>
      <c r="AD37" s="163">
        <v>16.898588375328501</v>
      </c>
      <c r="AE37" s="163">
        <v>24.809710446689898</v>
      </c>
      <c r="AF37" s="164">
        <v>12.692019150360752</v>
      </c>
      <c r="AG37" s="85">
        <v>13.614031930154534</v>
      </c>
    </row>
    <row r="38" spans="1:33">
      <c r="A38" s="91" t="s">
        <v>31</v>
      </c>
      <c r="B38" s="92">
        <v>341648</v>
      </c>
      <c r="C38" s="92">
        <v>5713573</v>
      </c>
      <c r="D38" s="218" t="str">
        <f t="shared" si="0"/>
        <v>12816</v>
      </c>
      <c r="E38" s="140">
        <v>102</v>
      </c>
      <c r="F38" s="219" t="s">
        <v>122</v>
      </c>
      <c r="G38" s="162">
        <v>20.3385365673381</v>
      </c>
      <c r="H38" s="163">
        <v>18.8531717344732</v>
      </c>
      <c r="I38" s="163">
        <v>14.089000448376099</v>
      </c>
      <c r="J38" s="163">
        <v>13.4106575393527</v>
      </c>
      <c r="K38" s="163">
        <v>15.7539662119918</v>
      </c>
      <c r="L38" s="163"/>
      <c r="M38" s="163"/>
      <c r="N38" s="163"/>
      <c r="O38" s="163"/>
      <c r="P38" s="163"/>
      <c r="Q38" s="163"/>
      <c r="R38" s="163"/>
      <c r="S38" s="164">
        <v>16.489066500306379</v>
      </c>
      <c r="T38" s="162"/>
      <c r="U38" s="163"/>
      <c r="V38" s="163"/>
      <c r="W38" s="163"/>
      <c r="X38" s="163"/>
      <c r="Y38" s="163"/>
      <c r="Z38" s="163"/>
      <c r="AA38" s="163"/>
      <c r="AB38" s="163"/>
      <c r="AC38" s="163"/>
      <c r="AD38" s="163"/>
      <c r="AE38" s="163"/>
      <c r="AF38" s="164"/>
      <c r="AG38" s="85">
        <v>16.489066500306379</v>
      </c>
    </row>
    <row r="39" spans="1:33">
      <c r="A39" s="91" t="s">
        <v>32</v>
      </c>
      <c r="B39" s="92">
        <v>345450</v>
      </c>
      <c r="C39" s="92">
        <v>5697096</v>
      </c>
      <c r="D39" s="218" t="str">
        <f t="shared" si="0"/>
        <v>12974</v>
      </c>
      <c r="E39" s="140">
        <v>509</v>
      </c>
      <c r="F39" s="219" t="s">
        <v>145</v>
      </c>
      <c r="G39" s="162"/>
      <c r="H39" s="163"/>
      <c r="I39" s="163"/>
      <c r="J39" s="163"/>
      <c r="K39" s="163">
        <v>15.578784189068401</v>
      </c>
      <c r="L39" s="163">
        <v>9.0083742540106293</v>
      </c>
      <c r="M39" s="163">
        <v>5.6351014707990101</v>
      </c>
      <c r="N39" s="163"/>
      <c r="O39" s="163"/>
      <c r="P39" s="163"/>
      <c r="Q39" s="163"/>
      <c r="R39" s="163"/>
      <c r="S39" s="164">
        <v>10.074086637959347</v>
      </c>
      <c r="T39" s="162"/>
      <c r="U39" s="163"/>
      <c r="V39" s="163"/>
      <c r="W39" s="163"/>
      <c r="X39" s="163"/>
      <c r="Y39" s="163"/>
      <c r="Z39" s="163"/>
      <c r="AA39" s="163"/>
      <c r="AB39" s="163"/>
      <c r="AC39" s="163"/>
      <c r="AD39" s="163"/>
      <c r="AE39" s="163"/>
      <c r="AF39" s="164"/>
      <c r="AG39" s="85">
        <v>10.074086637959347</v>
      </c>
    </row>
    <row r="40" spans="1:33">
      <c r="A40" s="91" t="s">
        <v>33</v>
      </c>
      <c r="B40" s="92">
        <v>339175</v>
      </c>
      <c r="C40" s="92">
        <v>5692392</v>
      </c>
      <c r="D40" s="218" t="str">
        <f t="shared" si="0"/>
        <v>12978</v>
      </c>
      <c r="E40" s="140">
        <v>710</v>
      </c>
      <c r="F40" s="219" t="s">
        <v>157</v>
      </c>
      <c r="G40" s="162"/>
      <c r="H40" s="163"/>
      <c r="I40" s="163"/>
      <c r="J40" s="163"/>
      <c r="K40" s="163">
        <v>59.357029926775198</v>
      </c>
      <c r="L40" s="163">
        <v>7.92374314570917</v>
      </c>
      <c r="M40" s="163">
        <v>10.7860076801367</v>
      </c>
      <c r="N40" s="163">
        <v>10.967572636792299</v>
      </c>
      <c r="O40" s="163">
        <v>8.4608068979258206</v>
      </c>
      <c r="P40" s="163">
        <v>14.8849087649191</v>
      </c>
      <c r="Q40" s="163">
        <v>19.771725989418201</v>
      </c>
      <c r="R40" s="163">
        <v>76.256435426891798</v>
      </c>
      <c r="S40" s="164">
        <v>26.05102880857104</v>
      </c>
      <c r="T40" s="162">
        <v>194.482239476101</v>
      </c>
      <c r="U40" s="163">
        <v>136.01167111823301</v>
      </c>
      <c r="V40" s="163"/>
      <c r="W40" s="163"/>
      <c r="X40" s="163"/>
      <c r="Y40" s="163"/>
      <c r="Z40" s="163"/>
      <c r="AA40" s="163"/>
      <c r="AB40" s="163"/>
      <c r="AC40" s="163"/>
      <c r="AD40" s="163"/>
      <c r="AE40" s="163"/>
      <c r="AF40" s="164">
        <v>165.24695529716701</v>
      </c>
      <c r="AG40" s="85">
        <v>53.890214106290237</v>
      </c>
    </row>
    <row r="41" spans="1:33">
      <c r="A41" s="91" t="s">
        <v>34</v>
      </c>
      <c r="B41" s="92">
        <v>338970</v>
      </c>
      <c r="C41" s="92">
        <v>5692510</v>
      </c>
      <c r="D41" s="218" t="str">
        <f t="shared" si="0"/>
        <v>13067</v>
      </c>
      <c r="E41" s="140">
        <v>710</v>
      </c>
      <c r="F41" s="219" t="s">
        <v>157</v>
      </c>
      <c r="G41" s="162">
        <v>25.7124513765248</v>
      </c>
      <c r="H41" s="163">
        <v>19.5926648234102</v>
      </c>
      <c r="I41" s="163">
        <v>15.516002521329201</v>
      </c>
      <c r="J41" s="163">
        <v>15.9675102505712</v>
      </c>
      <c r="K41" s="163">
        <v>23.804905448456001</v>
      </c>
      <c r="L41" s="163"/>
      <c r="M41" s="163"/>
      <c r="N41" s="163"/>
      <c r="O41" s="163"/>
      <c r="P41" s="163"/>
      <c r="Q41" s="163"/>
      <c r="R41" s="163"/>
      <c r="S41" s="164">
        <v>20.118706884058277</v>
      </c>
      <c r="T41" s="162"/>
      <c r="U41" s="163"/>
      <c r="V41" s="163"/>
      <c r="W41" s="163"/>
      <c r="X41" s="163"/>
      <c r="Y41" s="163"/>
      <c r="Z41" s="163"/>
      <c r="AA41" s="163"/>
      <c r="AB41" s="163"/>
      <c r="AC41" s="163"/>
      <c r="AD41" s="163"/>
      <c r="AE41" s="163"/>
      <c r="AF41" s="164"/>
      <c r="AG41" s="85">
        <v>20.118706884058277</v>
      </c>
    </row>
    <row r="42" spans="1:33">
      <c r="A42" s="91" t="s">
        <v>35</v>
      </c>
      <c r="B42" s="92">
        <v>345346</v>
      </c>
      <c r="C42" s="92">
        <v>5700549</v>
      </c>
      <c r="D42" s="218" t="str">
        <f t="shared" si="0"/>
        <v>13611</v>
      </c>
      <c r="E42" s="140">
        <v>501</v>
      </c>
      <c r="F42" s="219" t="s">
        <v>139</v>
      </c>
      <c r="G42" s="162">
        <v>39.078779796808803</v>
      </c>
      <c r="H42" s="163">
        <v>26.229323015908701</v>
      </c>
      <c r="I42" s="163">
        <v>5.89708243175963</v>
      </c>
      <c r="J42" s="163">
        <v>6.8671331111690506E-2</v>
      </c>
      <c r="K42" s="163">
        <v>5.1172179556189398E-2</v>
      </c>
      <c r="L42" s="163"/>
      <c r="M42" s="163"/>
      <c r="N42" s="163"/>
      <c r="O42" s="163"/>
      <c r="P42" s="163"/>
      <c r="Q42" s="163"/>
      <c r="R42" s="163"/>
      <c r="S42" s="164">
        <v>14.265005751029003</v>
      </c>
      <c r="T42" s="162"/>
      <c r="U42" s="163"/>
      <c r="V42" s="163"/>
      <c r="W42" s="163"/>
      <c r="X42" s="163"/>
      <c r="Y42" s="163"/>
      <c r="Z42" s="163"/>
      <c r="AA42" s="163"/>
      <c r="AB42" s="163"/>
      <c r="AC42" s="163"/>
      <c r="AD42" s="163"/>
      <c r="AE42" s="163"/>
      <c r="AF42" s="164"/>
      <c r="AG42" s="85">
        <v>14.265005751029003</v>
      </c>
    </row>
    <row r="43" spans="1:33">
      <c r="A43" s="91" t="s">
        <v>36</v>
      </c>
      <c r="B43" s="92">
        <v>345603</v>
      </c>
      <c r="C43" s="92">
        <v>5692973</v>
      </c>
      <c r="D43" s="218" t="str">
        <f t="shared" si="0"/>
        <v>13615</v>
      </c>
      <c r="E43" s="140">
        <v>705</v>
      </c>
      <c r="F43" s="219" t="s">
        <v>153</v>
      </c>
      <c r="G43" s="162">
        <v>30.571711984702102</v>
      </c>
      <c r="H43" s="163">
        <v>23.2651454937103</v>
      </c>
      <c r="I43" s="163">
        <v>20.438786491863301</v>
      </c>
      <c r="J43" s="163">
        <v>20.503279761121799</v>
      </c>
      <c r="K43" s="163">
        <v>37.793500659363403</v>
      </c>
      <c r="L43" s="163"/>
      <c r="M43" s="163"/>
      <c r="N43" s="163"/>
      <c r="O43" s="163"/>
      <c r="P43" s="163"/>
      <c r="Q43" s="163"/>
      <c r="R43" s="163"/>
      <c r="S43" s="164">
        <v>26.514484878152178</v>
      </c>
      <c r="T43" s="162"/>
      <c r="U43" s="163"/>
      <c r="V43" s="163"/>
      <c r="W43" s="163"/>
      <c r="X43" s="163"/>
      <c r="Y43" s="163"/>
      <c r="Z43" s="163"/>
      <c r="AA43" s="163"/>
      <c r="AB43" s="163"/>
      <c r="AC43" s="163"/>
      <c r="AD43" s="163"/>
      <c r="AE43" s="163"/>
      <c r="AF43" s="164"/>
      <c r="AG43" s="85">
        <v>26.514484878152178</v>
      </c>
    </row>
    <row r="44" spans="1:33">
      <c r="A44" s="91" t="s">
        <v>37</v>
      </c>
      <c r="B44" s="92">
        <v>346782</v>
      </c>
      <c r="C44" s="92">
        <v>5699726</v>
      </c>
      <c r="D44" s="218" t="str">
        <f t="shared" si="0"/>
        <v>14019</v>
      </c>
      <c r="E44" s="140">
        <v>505</v>
      </c>
      <c r="F44" s="219" t="s">
        <v>141</v>
      </c>
      <c r="G44" s="162">
        <v>21.793051292175502</v>
      </c>
      <c r="H44" s="163">
        <v>16.930506709630901</v>
      </c>
      <c r="I44" s="163">
        <v>14.1161169065543</v>
      </c>
      <c r="J44" s="163">
        <v>13.538515699054299</v>
      </c>
      <c r="K44" s="163">
        <v>12.498365063367</v>
      </c>
      <c r="L44" s="163">
        <v>6.7334960034396802</v>
      </c>
      <c r="M44" s="163">
        <v>10.1733156077955</v>
      </c>
      <c r="N44" s="163">
        <v>7.6904803488626303</v>
      </c>
      <c r="O44" s="163">
        <v>6.4920964668320797</v>
      </c>
      <c r="P44" s="163">
        <v>8.0243313559026301</v>
      </c>
      <c r="Q44" s="163">
        <v>13.170149167188701</v>
      </c>
      <c r="R44" s="163">
        <v>13.016945575814001</v>
      </c>
      <c r="S44" s="164">
        <v>12.014780849718102</v>
      </c>
      <c r="T44" s="162">
        <v>17.2921386263308</v>
      </c>
      <c r="U44" s="163">
        <v>9.2463564325934495</v>
      </c>
      <c r="V44" s="163">
        <v>9.0885963745065403</v>
      </c>
      <c r="W44" s="163">
        <v>9.7724389722471301</v>
      </c>
      <c r="X44" s="163">
        <v>7.0425404683713602</v>
      </c>
      <c r="Y44" s="163">
        <v>6.3010569190883103</v>
      </c>
      <c r="Z44" s="163">
        <v>5.1961682341735598</v>
      </c>
      <c r="AA44" s="163">
        <v>6.5632416018724697</v>
      </c>
      <c r="AB44" s="163">
        <v>5.9946813710114002</v>
      </c>
      <c r="AC44" s="163">
        <v>6.9553613373148</v>
      </c>
      <c r="AD44" s="163">
        <v>12.3490842080025</v>
      </c>
      <c r="AE44" s="163">
        <v>14.4715361347896</v>
      </c>
      <c r="AF44" s="164">
        <v>9.1894333900251599</v>
      </c>
      <c r="AG44" s="85">
        <v>10.602107119871633</v>
      </c>
    </row>
    <row r="45" spans="1:33">
      <c r="A45" s="91" t="s">
        <v>38</v>
      </c>
      <c r="B45" s="92">
        <v>340087</v>
      </c>
      <c r="C45" s="92">
        <v>5694812</v>
      </c>
      <c r="D45" s="218" t="str">
        <f t="shared" si="0"/>
        <v>14371</v>
      </c>
      <c r="E45" s="140">
        <v>604</v>
      </c>
      <c r="F45" s="219" t="s">
        <v>148</v>
      </c>
      <c r="G45" s="162"/>
      <c r="H45" s="163"/>
      <c r="I45" s="163"/>
      <c r="J45" s="163"/>
      <c r="K45" s="163">
        <v>11.680898761825199</v>
      </c>
      <c r="L45" s="163">
        <v>9.6282423405230002</v>
      </c>
      <c r="M45" s="163">
        <v>10.465519283800299</v>
      </c>
      <c r="N45" s="163">
        <v>10.3110503185223</v>
      </c>
      <c r="O45" s="163">
        <v>7.8441351181502297</v>
      </c>
      <c r="P45" s="163">
        <v>9.9430893184985703</v>
      </c>
      <c r="Q45" s="163">
        <v>15.1417602635729</v>
      </c>
      <c r="R45" s="163">
        <v>17.026206376419399</v>
      </c>
      <c r="S45" s="164">
        <v>11.505112722663986</v>
      </c>
      <c r="T45" s="162">
        <v>19.247841657764301</v>
      </c>
      <c r="U45" s="163">
        <v>9.7248961209050204</v>
      </c>
      <c r="V45" s="163">
        <v>9.5511721372497203</v>
      </c>
      <c r="W45" s="163">
        <v>11.575646121607701</v>
      </c>
      <c r="X45" s="163">
        <v>5.9461773241609004</v>
      </c>
      <c r="Y45" s="163">
        <v>7.2215863961552502</v>
      </c>
      <c r="Z45" s="163"/>
      <c r="AA45" s="163"/>
      <c r="AB45" s="163"/>
      <c r="AC45" s="163"/>
      <c r="AD45" s="163"/>
      <c r="AE45" s="163"/>
      <c r="AF45" s="164">
        <v>10.544553292973815</v>
      </c>
      <c r="AG45" s="85">
        <v>11.093444395653913</v>
      </c>
    </row>
    <row r="46" spans="1:33">
      <c r="A46" s="91" t="s">
        <v>39</v>
      </c>
      <c r="B46" s="92">
        <v>347189</v>
      </c>
      <c r="C46" s="92">
        <v>5701717</v>
      </c>
      <c r="D46" s="218" t="str">
        <f t="shared" si="0"/>
        <v>14613</v>
      </c>
      <c r="E46" s="140">
        <v>504</v>
      </c>
      <c r="F46" s="219" t="s">
        <v>140</v>
      </c>
      <c r="G46" s="162">
        <v>34.239122615458101</v>
      </c>
      <c r="H46" s="163">
        <v>25.140860449287299</v>
      </c>
      <c r="I46" s="163">
        <v>19.901124766599001</v>
      </c>
      <c r="J46" s="163">
        <v>18.147594969272799</v>
      </c>
      <c r="K46" s="163">
        <v>27.587368758867498</v>
      </c>
      <c r="L46" s="163"/>
      <c r="M46" s="163"/>
      <c r="N46" s="163"/>
      <c r="O46" s="163"/>
      <c r="P46" s="163"/>
      <c r="Q46" s="163"/>
      <c r="R46" s="163"/>
      <c r="S46" s="164">
        <v>25.00321431189694</v>
      </c>
      <c r="T46" s="162"/>
      <c r="U46" s="163"/>
      <c r="V46" s="163"/>
      <c r="W46" s="163"/>
      <c r="X46" s="163"/>
      <c r="Y46" s="163"/>
      <c r="Z46" s="163"/>
      <c r="AA46" s="163"/>
      <c r="AB46" s="163"/>
      <c r="AC46" s="163"/>
      <c r="AD46" s="163"/>
      <c r="AE46" s="163"/>
      <c r="AF46" s="164"/>
      <c r="AG46" s="85">
        <v>25.00321431189694</v>
      </c>
    </row>
    <row r="47" spans="1:33">
      <c r="A47" s="91" t="s">
        <v>40</v>
      </c>
      <c r="B47" s="92">
        <v>342005</v>
      </c>
      <c r="C47" s="92">
        <v>5711670</v>
      </c>
      <c r="D47" s="218" t="str">
        <f t="shared" si="0"/>
        <v>15331</v>
      </c>
      <c r="E47" s="140">
        <v>101</v>
      </c>
      <c r="F47" s="219" t="s">
        <v>121</v>
      </c>
      <c r="G47" s="162"/>
      <c r="H47" s="163"/>
      <c r="I47" s="163"/>
      <c r="J47" s="163"/>
      <c r="K47" s="163">
        <v>11.036086866702</v>
      </c>
      <c r="L47" s="163">
        <v>8.2054542394765395</v>
      </c>
      <c r="M47" s="163">
        <v>8.8499516283967701</v>
      </c>
      <c r="N47" s="163">
        <v>8.9710845133939401</v>
      </c>
      <c r="O47" s="163">
        <v>7.3057483803457304</v>
      </c>
      <c r="P47" s="163">
        <v>9.1760282730481002</v>
      </c>
      <c r="Q47" s="163">
        <v>16.496210224175702</v>
      </c>
      <c r="R47" s="163">
        <v>14.626384257636699</v>
      </c>
      <c r="S47" s="164">
        <v>10.583368547896935</v>
      </c>
      <c r="T47" s="162">
        <v>21.6480221602752</v>
      </c>
      <c r="U47" s="163">
        <v>10.824085539470699</v>
      </c>
      <c r="V47" s="163">
        <v>8.9745376053488108</v>
      </c>
      <c r="W47" s="163">
        <v>11.1619718957592</v>
      </c>
      <c r="X47" s="163">
        <v>7.8120111757005199</v>
      </c>
      <c r="Y47" s="163">
        <v>7.0289162769600004</v>
      </c>
      <c r="Z47" s="163">
        <v>5.67839621778894</v>
      </c>
      <c r="AA47" s="163">
        <v>7.7378070726131298</v>
      </c>
      <c r="AB47" s="163">
        <v>8.2477255222863892</v>
      </c>
      <c r="AC47" s="163">
        <v>8.7849282427707696</v>
      </c>
      <c r="AD47" s="163">
        <v>16.693913725303702</v>
      </c>
      <c r="AE47" s="163">
        <v>16.488759809521699</v>
      </c>
      <c r="AF47" s="164">
        <v>10.923422936983256</v>
      </c>
      <c r="AG47" s="85">
        <v>10.787401181348727</v>
      </c>
    </row>
    <row r="48" spans="1:33">
      <c r="A48" s="91" t="s">
        <v>41</v>
      </c>
      <c r="B48" s="92">
        <v>344071</v>
      </c>
      <c r="C48" s="92">
        <v>5699809</v>
      </c>
      <c r="D48" s="218" t="str">
        <f t="shared" si="0"/>
        <v>15398</v>
      </c>
      <c r="E48" s="140">
        <v>507</v>
      </c>
      <c r="F48" s="219" t="s">
        <v>143</v>
      </c>
      <c r="G48" s="162">
        <v>19.4235300989085</v>
      </c>
      <c r="H48" s="163">
        <v>15.2986851123873</v>
      </c>
      <c r="I48" s="163">
        <v>14.2865548943004</v>
      </c>
      <c r="J48" s="163">
        <v>13.9730791724468</v>
      </c>
      <c r="K48" s="163">
        <v>19.8448268462604</v>
      </c>
      <c r="L48" s="163"/>
      <c r="M48" s="163"/>
      <c r="N48" s="163"/>
      <c r="O48" s="163"/>
      <c r="P48" s="163"/>
      <c r="Q48" s="163"/>
      <c r="R48" s="163"/>
      <c r="S48" s="164">
        <v>16.565335224860682</v>
      </c>
      <c r="T48" s="162"/>
      <c r="U48" s="163"/>
      <c r="V48" s="163"/>
      <c r="W48" s="163"/>
      <c r="X48" s="163"/>
      <c r="Y48" s="163"/>
      <c r="Z48" s="163"/>
      <c r="AA48" s="163"/>
      <c r="AB48" s="163"/>
      <c r="AC48" s="163"/>
      <c r="AD48" s="163"/>
      <c r="AE48" s="163"/>
      <c r="AF48" s="164"/>
      <c r="AG48" s="85">
        <v>16.565335224860682</v>
      </c>
    </row>
    <row r="49" spans="1:33">
      <c r="A49" s="91" t="s">
        <v>42</v>
      </c>
      <c r="B49" s="92">
        <v>342057</v>
      </c>
      <c r="C49" s="92">
        <v>5693193</v>
      </c>
      <c r="D49" s="218" t="str">
        <f t="shared" si="0"/>
        <v>15614</v>
      </c>
      <c r="E49" s="140">
        <v>708</v>
      </c>
      <c r="F49" s="219" t="s">
        <v>155</v>
      </c>
      <c r="G49" s="162">
        <v>29.487972955592902</v>
      </c>
      <c r="H49" s="163">
        <v>18.343167660556301</v>
      </c>
      <c r="I49" s="163">
        <v>16.084820966805999</v>
      </c>
      <c r="J49" s="163">
        <v>12.6932572019088</v>
      </c>
      <c r="K49" s="163">
        <v>12.9766517276187</v>
      </c>
      <c r="L49" s="163"/>
      <c r="M49" s="163"/>
      <c r="N49" s="163"/>
      <c r="O49" s="163"/>
      <c r="P49" s="163"/>
      <c r="Q49" s="163"/>
      <c r="R49" s="163"/>
      <c r="S49" s="164">
        <v>17.917174102496539</v>
      </c>
      <c r="T49" s="162"/>
      <c r="U49" s="163"/>
      <c r="V49" s="163"/>
      <c r="W49" s="163"/>
      <c r="X49" s="163"/>
      <c r="Y49" s="163"/>
      <c r="Z49" s="163"/>
      <c r="AA49" s="163"/>
      <c r="AB49" s="163"/>
      <c r="AC49" s="163"/>
      <c r="AD49" s="163"/>
      <c r="AE49" s="163"/>
      <c r="AF49" s="164"/>
      <c r="AG49" s="85">
        <v>17.917174102496539</v>
      </c>
    </row>
    <row r="50" spans="1:33">
      <c r="A50" s="91" t="s">
        <v>43</v>
      </c>
      <c r="B50" s="92">
        <v>337215</v>
      </c>
      <c r="C50" s="92">
        <v>5696461</v>
      </c>
      <c r="D50" s="218" t="str">
        <f t="shared" si="0"/>
        <v>15992</v>
      </c>
      <c r="E50" s="140">
        <v>605</v>
      </c>
      <c r="F50" s="219" t="s">
        <v>149</v>
      </c>
      <c r="G50" s="162">
        <v>22.384711483109701</v>
      </c>
      <c r="H50" s="163">
        <v>17.548119739768701</v>
      </c>
      <c r="I50" s="163">
        <v>11.301672396153499</v>
      </c>
      <c r="J50" s="163">
        <v>8.6448987942957505</v>
      </c>
      <c r="K50" s="163">
        <v>10.444018542128999</v>
      </c>
      <c r="L50" s="163">
        <v>6.4023957071395996</v>
      </c>
      <c r="M50" s="163">
        <v>7.28493366476921</v>
      </c>
      <c r="N50" s="163">
        <v>7.1404063351017504</v>
      </c>
      <c r="O50" s="163">
        <v>6.0431401950287098</v>
      </c>
      <c r="P50" s="163">
        <v>7.3864350820067699</v>
      </c>
      <c r="Q50" s="163">
        <v>12.9115557244898</v>
      </c>
      <c r="R50" s="163">
        <v>12.995225059174601</v>
      </c>
      <c r="S50" s="164">
        <v>10.873959393597259</v>
      </c>
      <c r="T50" s="162">
        <v>16.283696196930499</v>
      </c>
      <c r="U50" s="163">
        <v>9.7867227850029792</v>
      </c>
      <c r="V50" s="163">
        <v>9.0705052967561794</v>
      </c>
      <c r="W50" s="163">
        <v>11.813942390227499</v>
      </c>
      <c r="X50" s="163">
        <v>7.9641489614021603</v>
      </c>
      <c r="Y50" s="163">
        <v>5.5030773022902402</v>
      </c>
      <c r="Z50" s="163">
        <v>4.91309725467951</v>
      </c>
      <c r="AA50" s="163">
        <v>5.5616859713959403</v>
      </c>
      <c r="AB50" s="163"/>
      <c r="AC50" s="163"/>
      <c r="AD50" s="163"/>
      <c r="AE50" s="163"/>
      <c r="AF50" s="164">
        <v>8.8621095198356272</v>
      </c>
      <c r="AG50" s="85">
        <v>10.069219444092607</v>
      </c>
    </row>
    <row r="51" spans="1:33">
      <c r="A51" s="91" t="s">
        <v>44</v>
      </c>
      <c r="B51" s="92">
        <v>339029</v>
      </c>
      <c r="C51" s="92">
        <v>5692174</v>
      </c>
      <c r="D51" s="218" t="str">
        <f t="shared" si="0"/>
        <v>16057</v>
      </c>
      <c r="E51" s="140">
        <v>710</v>
      </c>
      <c r="F51" s="219" t="s">
        <v>157</v>
      </c>
      <c r="G51" s="162">
        <v>22.354823596504801</v>
      </c>
      <c r="H51" s="163">
        <v>17.366389483787</v>
      </c>
      <c r="I51" s="163">
        <v>15.7665820463871</v>
      </c>
      <c r="J51" s="163">
        <v>16.5282447673344</v>
      </c>
      <c r="K51" s="163">
        <v>15.6849075172162</v>
      </c>
      <c r="L51" s="163">
        <v>8.8238548184920909</v>
      </c>
      <c r="M51" s="163">
        <v>10.1862959192401</v>
      </c>
      <c r="N51" s="163">
        <v>10.2484295374291</v>
      </c>
      <c r="O51" s="163">
        <v>7.57511169902644</v>
      </c>
      <c r="P51" s="163">
        <v>13.550776228177201</v>
      </c>
      <c r="Q51" s="163">
        <v>51.127748452133098</v>
      </c>
      <c r="R51" s="163">
        <v>26.2372086900216</v>
      </c>
      <c r="S51" s="164">
        <v>17.95419772964576</v>
      </c>
      <c r="T51" s="162">
        <v>24.696230984752098</v>
      </c>
      <c r="U51" s="163">
        <v>45.136220696159299</v>
      </c>
      <c r="V51" s="163">
        <v>15.6198877741658</v>
      </c>
      <c r="W51" s="163">
        <v>11.388351367571699</v>
      </c>
      <c r="X51" s="163">
        <v>7.2240320996545</v>
      </c>
      <c r="Y51" s="163">
        <v>26.9680138569727</v>
      </c>
      <c r="Z51" s="163">
        <v>26.902105884076001</v>
      </c>
      <c r="AA51" s="163">
        <v>6.7486598176886501</v>
      </c>
      <c r="AB51" s="163">
        <v>0.71327353974301899</v>
      </c>
      <c r="AC51" s="163">
        <v>1.87353509748867</v>
      </c>
      <c r="AD51" s="163"/>
      <c r="AE51" s="163"/>
      <c r="AF51" s="164">
        <v>16.727031111827245</v>
      </c>
      <c r="AG51" s="85">
        <v>17.396394721546432</v>
      </c>
    </row>
    <row r="52" spans="1:33">
      <c r="A52" s="91" t="s">
        <v>45</v>
      </c>
      <c r="B52" s="92">
        <v>347603</v>
      </c>
      <c r="C52" s="92">
        <v>5703931</v>
      </c>
      <c r="D52" s="218" t="str">
        <f t="shared" si="0"/>
        <v>16579</v>
      </c>
      <c r="E52" s="140">
        <v>307</v>
      </c>
      <c r="F52" s="219" t="s">
        <v>134</v>
      </c>
      <c r="G52" s="162">
        <v>114.680166113227</v>
      </c>
      <c r="H52" s="163">
        <v>51.441576432264903</v>
      </c>
      <c r="I52" s="163">
        <v>44.315434793780298</v>
      </c>
      <c r="J52" s="163">
        <v>40.955412470408298</v>
      </c>
      <c r="K52" s="163">
        <v>54.790995456573903</v>
      </c>
      <c r="L52" s="163">
        <v>11.169410655722</v>
      </c>
      <c r="M52" s="163">
        <v>11.723809865316801</v>
      </c>
      <c r="N52" s="163">
        <v>11.277694633432001</v>
      </c>
      <c r="O52" s="163">
        <v>9.5249768097870593</v>
      </c>
      <c r="P52" s="163">
        <v>12.432217121792901</v>
      </c>
      <c r="Q52" s="163">
        <v>21.667134831496298</v>
      </c>
      <c r="R52" s="163">
        <v>21.584220387752001</v>
      </c>
      <c r="S52" s="164">
        <v>33.796920797629461</v>
      </c>
      <c r="T52" s="162">
        <v>34.913941553542003</v>
      </c>
      <c r="U52" s="163">
        <v>13.686308922060199</v>
      </c>
      <c r="V52" s="163">
        <v>13.9114805889047</v>
      </c>
      <c r="W52" s="163">
        <v>14.7938583453835</v>
      </c>
      <c r="X52" s="163">
        <v>11.1587277859803</v>
      </c>
      <c r="Y52" s="163">
        <v>9.6501680234418004</v>
      </c>
      <c r="Z52" s="163">
        <v>8.0192874276416894</v>
      </c>
      <c r="AA52" s="163">
        <v>10.677083247138199</v>
      </c>
      <c r="AB52" s="163">
        <v>11.349611236041801</v>
      </c>
      <c r="AC52" s="163">
        <v>10.826864737924</v>
      </c>
      <c r="AD52" s="163">
        <v>20.094905499445499</v>
      </c>
      <c r="AE52" s="163">
        <v>20.914174796198498</v>
      </c>
      <c r="AF52" s="164">
        <v>14.999701013641852</v>
      </c>
      <c r="AG52" s="85">
        <v>24.398310905635658</v>
      </c>
    </row>
    <row r="53" spans="1:33">
      <c r="A53" s="91" t="s">
        <v>46</v>
      </c>
      <c r="B53" s="92">
        <v>338597</v>
      </c>
      <c r="C53" s="92">
        <v>5691743</v>
      </c>
      <c r="D53" s="218" t="str">
        <f t="shared" si="0"/>
        <v>17816</v>
      </c>
      <c r="E53" s="140">
        <v>710</v>
      </c>
      <c r="F53" s="219" t="s">
        <v>157</v>
      </c>
      <c r="G53" s="162">
        <v>31.717506129127202</v>
      </c>
      <c r="H53" s="163">
        <v>22.525970352942199</v>
      </c>
      <c r="I53" s="163">
        <v>19.796683644449999</v>
      </c>
      <c r="J53" s="163">
        <v>16.1275947461492</v>
      </c>
      <c r="K53" s="163">
        <v>17.631129359089201</v>
      </c>
      <c r="L53" s="163">
        <v>7.2813731434573903</v>
      </c>
      <c r="M53" s="163"/>
      <c r="N53" s="163">
        <v>11.0403753251318</v>
      </c>
      <c r="O53" s="163">
        <v>9.1671569897241891</v>
      </c>
      <c r="P53" s="163">
        <v>1.9814077541947198E-2</v>
      </c>
      <c r="Q53" s="163"/>
      <c r="R53" s="163">
        <v>4.0348222682684398E-2</v>
      </c>
      <c r="S53" s="164">
        <v>13.534795199029583</v>
      </c>
      <c r="T53" s="162"/>
      <c r="U53" s="163"/>
      <c r="V53" s="163"/>
      <c r="W53" s="163">
        <v>8.3268929885605095E-2</v>
      </c>
      <c r="X53" s="163">
        <v>6.0448058703104601E-2</v>
      </c>
      <c r="Y53" s="163">
        <v>0.39541943056332901</v>
      </c>
      <c r="Z53" s="163"/>
      <c r="AA53" s="163">
        <v>0.56065770641468904</v>
      </c>
      <c r="AB53" s="163">
        <v>0.51714440148718499</v>
      </c>
      <c r="AC53" s="163">
        <v>0.50354389918537101</v>
      </c>
      <c r="AD53" s="163">
        <v>0.60438680107663301</v>
      </c>
      <c r="AE53" s="163"/>
      <c r="AF53" s="164">
        <v>0.38926703247370237</v>
      </c>
      <c r="AG53" s="85">
        <v>8.1219306598595136</v>
      </c>
    </row>
    <row r="54" spans="1:33">
      <c r="A54" s="91" t="s">
        <v>47</v>
      </c>
      <c r="B54" s="92">
        <v>339900</v>
      </c>
      <c r="C54" s="92">
        <v>5697712</v>
      </c>
      <c r="D54" s="218" t="str">
        <f t="shared" si="0"/>
        <v>18824 /19556</v>
      </c>
      <c r="E54" s="140">
        <v>603</v>
      </c>
      <c r="F54" s="219" t="s">
        <v>147</v>
      </c>
      <c r="G54" s="162">
        <v>4.9809585187643597</v>
      </c>
      <c r="H54" s="163">
        <v>22.160322834215499</v>
      </c>
      <c r="I54" s="163">
        <v>19.637795309325099</v>
      </c>
      <c r="J54" s="163">
        <v>6.9168303860362403</v>
      </c>
      <c r="K54" s="163">
        <v>4.6756576327547101</v>
      </c>
      <c r="L54" s="163">
        <v>3.0051300166250798</v>
      </c>
      <c r="M54" s="163"/>
      <c r="N54" s="163">
        <v>6.2234767235869803</v>
      </c>
      <c r="O54" s="163">
        <v>4.6594815992275898</v>
      </c>
      <c r="P54" s="163">
        <v>3.5308521615473198</v>
      </c>
      <c r="Q54" s="163">
        <v>4.8892511192511199</v>
      </c>
      <c r="R54" s="163">
        <v>12.630249065873899</v>
      </c>
      <c r="S54" s="164">
        <v>8.482727760655262</v>
      </c>
      <c r="T54" s="162"/>
      <c r="U54" s="163"/>
      <c r="V54" s="163"/>
      <c r="W54" s="163"/>
      <c r="X54" s="163"/>
      <c r="Y54" s="163"/>
      <c r="Z54" s="163"/>
      <c r="AA54" s="163"/>
      <c r="AB54" s="163"/>
      <c r="AC54" s="163"/>
      <c r="AD54" s="163"/>
      <c r="AE54" s="163"/>
      <c r="AF54" s="164"/>
      <c r="AG54" s="85">
        <v>8.482727760655262</v>
      </c>
    </row>
    <row r="55" spans="1:33">
      <c r="A55" s="91" t="s">
        <v>48</v>
      </c>
      <c r="B55" s="92">
        <v>342435</v>
      </c>
      <c r="C55" s="92">
        <v>5712102</v>
      </c>
      <c r="D55" s="218" t="str">
        <f t="shared" si="0"/>
        <v>19084</v>
      </c>
      <c r="E55" s="140">
        <v>101</v>
      </c>
      <c r="F55" s="219" t="s">
        <v>121</v>
      </c>
      <c r="G55" s="162">
        <v>22.884397389517101</v>
      </c>
      <c r="H55" s="163">
        <v>19.997323825099201</v>
      </c>
      <c r="I55" s="163">
        <v>15.5731340141957</v>
      </c>
      <c r="J55" s="163">
        <v>14.9116787770631</v>
      </c>
      <c r="K55" s="163">
        <v>11.657148407109499</v>
      </c>
      <c r="L55" s="163">
        <v>8.3744197839590502</v>
      </c>
      <c r="M55" s="163">
        <v>7.4478699520560303</v>
      </c>
      <c r="N55" s="163">
        <v>10.1712020228657</v>
      </c>
      <c r="O55" s="163">
        <v>6.4054348356114001</v>
      </c>
      <c r="P55" s="163">
        <v>9.1948208026778406</v>
      </c>
      <c r="Q55" s="163">
        <v>15.4884934781246</v>
      </c>
      <c r="R55" s="163">
        <v>16.299790003417701</v>
      </c>
      <c r="S55" s="164">
        <v>13.200476107641412</v>
      </c>
      <c r="T55" s="162">
        <v>21.098459325301</v>
      </c>
      <c r="U55" s="163">
        <v>11.1285307793516</v>
      </c>
      <c r="V55" s="163">
        <v>8.3205650603962606</v>
      </c>
      <c r="W55" s="163">
        <v>10.2751536630731</v>
      </c>
      <c r="X55" s="163">
        <v>6.4932450876789503</v>
      </c>
      <c r="Y55" s="163">
        <v>6.5668701032695704</v>
      </c>
      <c r="Z55" s="163">
        <v>4.8899110650776496</v>
      </c>
      <c r="AA55" s="163">
        <v>6.5699096247034596</v>
      </c>
      <c r="AB55" s="163">
        <v>7.5109387986802298</v>
      </c>
      <c r="AC55" s="163">
        <v>9.0805013120150893</v>
      </c>
      <c r="AD55" s="163">
        <v>15.722350358011401</v>
      </c>
      <c r="AE55" s="163">
        <v>15.3695872357138</v>
      </c>
      <c r="AF55" s="164">
        <v>10.252168534439342</v>
      </c>
      <c r="AG55" s="85">
        <v>11.726322321040378</v>
      </c>
    </row>
    <row r="56" spans="1:33">
      <c r="A56" s="91" t="s">
        <v>49</v>
      </c>
      <c r="B56" s="92">
        <v>343689</v>
      </c>
      <c r="C56" s="92">
        <v>5698707</v>
      </c>
      <c r="D56" s="218" t="str">
        <f t="shared" si="0"/>
        <v>19802</v>
      </c>
      <c r="E56" s="140">
        <v>508</v>
      </c>
      <c r="F56" s="219" t="s">
        <v>144</v>
      </c>
      <c r="G56" s="162"/>
      <c r="H56" s="163"/>
      <c r="I56" s="163"/>
      <c r="J56" s="163"/>
      <c r="K56" s="163">
        <v>17.050849409360701</v>
      </c>
      <c r="L56" s="163">
        <v>10.3348937594736</v>
      </c>
      <c r="M56" s="163">
        <v>12.1700123333086</v>
      </c>
      <c r="N56" s="163">
        <v>10.8479778148472</v>
      </c>
      <c r="O56" s="163">
        <v>9.7533299753145695</v>
      </c>
      <c r="P56" s="163">
        <v>11.122661020913901</v>
      </c>
      <c r="Q56" s="163">
        <v>17.607092550749901</v>
      </c>
      <c r="R56" s="163">
        <v>20.9896216042942</v>
      </c>
      <c r="S56" s="164">
        <v>13.734554808532833</v>
      </c>
      <c r="T56" s="162">
        <v>25.499146427709199</v>
      </c>
      <c r="U56" s="163">
        <v>11.746910550621401</v>
      </c>
      <c r="V56" s="163">
        <v>11.7673764705442</v>
      </c>
      <c r="W56" s="163">
        <v>13.343834922611601</v>
      </c>
      <c r="X56" s="163">
        <v>10.2757385887755</v>
      </c>
      <c r="Y56" s="163">
        <v>8.1306786869960597</v>
      </c>
      <c r="Z56" s="163">
        <v>6.4246333904222999</v>
      </c>
      <c r="AA56" s="163">
        <v>8.1306648854220995</v>
      </c>
      <c r="AB56" s="163">
        <v>10.0842244828318</v>
      </c>
      <c r="AC56" s="163">
        <v>8.2970894350014799</v>
      </c>
      <c r="AD56" s="163">
        <v>43.452599815310897</v>
      </c>
      <c r="AE56" s="163">
        <v>15.436337213050599</v>
      </c>
      <c r="AF56" s="164">
        <v>14.382436239108095</v>
      </c>
      <c r="AG56" s="85">
        <v>14.12328366687799</v>
      </c>
    </row>
    <row r="57" spans="1:33">
      <c r="A57" s="91" t="s">
        <v>50</v>
      </c>
      <c r="B57" s="92">
        <v>345276</v>
      </c>
      <c r="C57" s="92">
        <v>5700551</v>
      </c>
      <c r="D57" s="218" t="str">
        <f t="shared" si="0"/>
        <v>20417</v>
      </c>
      <c r="E57" s="140">
        <v>501</v>
      </c>
      <c r="F57" s="219" t="s">
        <v>139</v>
      </c>
      <c r="G57" s="162"/>
      <c r="H57" s="163">
        <v>20.376428476141101</v>
      </c>
      <c r="I57" s="163">
        <v>20.166019974233599</v>
      </c>
      <c r="J57" s="163">
        <v>19.8378442069471</v>
      </c>
      <c r="K57" s="163">
        <v>28.548322150468799</v>
      </c>
      <c r="L57" s="163"/>
      <c r="M57" s="163"/>
      <c r="N57" s="163"/>
      <c r="O57" s="163"/>
      <c r="P57" s="163"/>
      <c r="Q57" s="163"/>
      <c r="R57" s="163"/>
      <c r="S57" s="164">
        <v>22.232153701947652</v>
      </c>
      <c r="T57" s="162"/>
      <c r="U57" s="163"/>
      <c r="V57" s="163"/>
      <c r="W57" s="163"/>
      <c r="X57" s="163"/>
      <c r="Y57" s="163"/>
      <c r="Z57" s="163"/>
      <c r="AA57" s="163"/>
      <c r="AB57" s="163"/>
      <c r="AC57" s="163"/>
      <c r="AD57" s="163"/>
      <c r="AE57" s="163"/>
      <c r="AF57" s="164"/>
      <c r="AG57" s="85">
        <v>22.232153701947652</v>
      </c>
    </row>
    <row r="58" spans="1:33">
      <c r="A58" s="91" t="s">
        <v>51</v>
      </c>
      <c r="B58" s="92">
        <v>344554</v>
      </c>
      <c r="C58" s="92">
        <v>5704246</v>
      </c>
      <c r="D58" s="218" t="str">
        <f t="shared" si="0"/>
        <v>20491</v>
      </c>
      <c r="E58" s="140">
        <v>305</v>
      </c>
      <c r="F58" s="219" t="s">
        <v>132</v>
      </c>
      <c r="G58" s="162"/>
      <c r="H58" s="163">
        <v>30.397871488249901</v>
      </c>
      <c r="I58" s="163">
        <v>26.581289846391901</v>
      </c>
      <c r="J58" s="163">
        <v>406.56465339892998</v>
      </c>
      <c r="K58" s="163">
        <v>85.105946517903504</v>
      </c>
      <c r="L58" s="163">
        <v>5.7497073328567501</v>
      </c>
      <c r="M58" s="163">
        <v>6.4854417768213901</v>
      </c>
      <c r="N58" s="163">
        <v>6.7199898106241598</v>
      </c>
      <c r="O58" s="163">
        <v>8.0990864229754695</v>
      </c>
      <c r="P58" s="163">
        <v>10.0752995914176</v>
      </c>
      <c r="Q58" s="163">
        <v>17.831109635388199</v>
      </c>
      <c r="R58" s="163">
        <v>37.375926167752901</v>
      </c>
      <c r="S58" s="164">
        <v>58.271483817210154</v>
      </c>
      <c r="T58" s="162">
        <v>52.098333819712998</v>
      </c>
      <c r="U58" s="163">
        <v>21.550323977171299</v>
      </c>
      <c r="V58" s="163">
        <v>19.8485617274542</v>
      </c>
      <c r="W58" s="163">
        <v>10.4829936327968</v>
      </c>
      <c r="X58" s="163">
        <v>6.2097467363571601</v>
      </c>
      <c r="Y58" s="163">
        <v>6.4786130954492904</v>
      </c>
      <c r="Z58" s="163">
        <v>7.0626549856053398</v>
      </c>
      <c r="AA58" s="163">
        <v>8.6865673933236707</v>
      </c>
      <c r="AB58" s="163">
        <v>9.9373183645606993</v>
      </c>
      <c r="AC58" s="163">
        <v>11.216173598717299</v>
      </c>
      <c r="AD58" s="163">
        <v>22.304640946882401</v>
      </c>
      <c r="AE58" s="163">
        <v>24.0300298472288</v>
      </c>
      <c r="AF58" s="164">
        <v>16.658829843771663</v>
      </c>
      <c r="AG58" s="85">
        <v>36.560533918024859</v>
      </c>
    </row>
    <row r="59" spans="1:33">
      <c r="A59" s="91" t="s">
        <v>52</v>
      </c>
      <c r="B59" s="92">
        <v>341377</v>
      </c>
      <c r="C59" s="92">
        <v>5702674</v>
      </c>
      <c r="D59" s="218" t="str">
        <f t="shared" si="0"/>
        <v>20559</v>
      </c>
      <c r="E59" s="140">
        <v>402</v>
      </c>
      <c r="F59" s="219" t="s">
        <v>136</v>
      </c>
      <c r="G59" s="162"/>
      <c r="H59" s="163">
        <v>26.731275736652702</v>
      </c>
      <c r="I59" s="163">
        <v>24.0762871446391</v>
      </c>
      <c r="J59" s="163">
        <v>24.3072395380998</v>
      </c>
      <c r="K59" s="163">
        <v>35.261624023412999</v>
      </c>
      <c r="L59" s="163"/>
      <c r="M59" s="163"/>
      <c r="N59" s="163"/>
      <c r="O59" s="163"/>
      <c r="P59" s="163"/>
      <c r="Q59" s="163"/>
      <c r="R59" s="163"/>
      <c r="S59" s="164">
        <v>27.594106610701147</v>
      </c>
      <c r="T59" s="162"/>
      <c r="U59" s="163"/>
      <c r="V59" s="163"/>
      <c r="W59" s="163"/>
      <c r="X59" s="163"/>
      <c r="Y59" s="163"/>
      <c r="Z59" s="163"/>
      <c r="AA59" s="163"/>
      <c r="AB59" s="163"/>
      <c r="AC59" s="163"/>
      <c r="AD59" s="163"/>
      <c r="AE59" s="163"/>
      <c r="AF59" s="164"/>
      <c r="AG59" s="85">
        <v>27.594106610701147</v>
      </c>
    </row>
    <row r="60" spans="1:33">
      <c r="A60" s="91" t="s">
        <v>53</v>
      </c>
      <c r="B60" s="92">
        <v>343787</v>
      </c>
      <c r="C60" s="92">
        <v>5710947</v>
      </c>
      <c r="D60" s="218" t="str">
        <f t="shared" si="0"/>
        <v>20982</v>
      </c>
      <c r="E60" s="140">
        <v>104</v>
      </c>
      <c r="F60" s="219" t="s">
        <v>124</v>
      </c>
      <c r="G60" s="162"/>
      <c r="H60" s="163"/>
      <c r="I60" s="163"/>
      <c r="J60" s="163"/>
      <c r="K60" s="163">
        <v>17.4018718621729</v>
      </c>
      <c r="L60" s="163">
        <v>12.3320046715447</v>
      </c>
      <c r="M60" s="163">
        <v>13.6941830667893</v>
      </c>
      <c r="N60" s="163">
        <v>14.2535091952501</v>
      </c>
      <c r="O60" s="163">
        <v>11.4139487796291</v>
      </c>
      <c r="P60" s="163">
        <v>14.004440719401</v>
      </c>
      <c r="Q60" s="163">
        <v>27.096760231934901</v>
      </c>
      <c r="R60" s="163">
        <v>26.156055711510501</v>
      </c>
      <c r="S60" s="164">
        <v>17.044096779779064</v>
      </c>
      <c r="T60" s="162">
        <v>38.416431665121401</v>
      </c>
      <c r="U60" s="163">
        <v>15.643020295069</v>
      </c>
      <c r="V60" s="163">
        <v>13.533798449453901</v>
      </c>
      <c r="W60" s="163">
        <v>15.0038304308443</v>
      </c>
      <c r="X60" s="163">
        <v>10.050845792136</v>
      </c>
      <c r="Y60" s="163">
        <v>9.9243914821272092</v>
      </c>
      <c r="Z60" s="163"/>
      <c r="AA60" s="163">
        <v>12.8529469562044</v>
      </c>
      <c r="AB60" s="163">
        <v>11.558806082998499</v>
      </c>
      <c r="AC60" s="163">
        <v>14.8730965052873</v>
      </c>
      <c r="AD60" s="163">
        <v>28.189288032536801</v>
      </c>
      <c r="AE60" s="163">
        <v>26.586348017604699</v>
      </c>
      <c r="AF60" s="164">
        <v>17.875709428125774</v>
      </c>
      <c r="AG60" s="85">
        <v>17.52555673408505</v>
      </c>
    </row>
    <row r="61" spans="1:33">
      <c r="A61" s="91" t="s">
        <v>54</v>
      </c>
      <c r="B61" s="92">
        <v>342928</v>
      </c>
      <c r="C61" s="92">
        <v>5692053</v>
      </c>
      <c r="D61" s="218" t="str">
        <f t="shared" si="0"/>
        <v>21048</v>
      </c>
      <c r="E61" s="140">
        <v>707</v>
      </c>
      <c r="F61" s="219" t="s">
        <v>154</v>
      </c>
      <c r="G61" s="162"/>
      <c r="H61" s="163"/>
      <c r="I61" s="163"/>
      <c r="J61" s="163"/>
      <c r="K61" s="163">
        <v>18.3653518232083</v>
      </c>
      <c r="L61" s="163">
        <v>9.3479206158599499</v>
      </c>
      <c r="M61" s="163">
        <v>11.5038251730609</v>
      </c>
      <c r="N61" s="163">
        <v>11.1365803690473</v>
      </c>
      <c r="O61" s="163">
        <v>9.0130979763847296</v>
      </c>
      <c r="P61" s="163">
        <v>14.640194388920101</v>
      </c>
      <c r="Q61" s="163">
        <v>28.569795655278</v>
      </c>
      <c r="R61" s="163">
        <v>24.1937242525362</v>
      </c>
      <c r="S61" s="164">
        <v>15.846311281786935</v>
      </c>
      <c r="T61" s="162">
        <v>27.186314081508701</v>
      </c>
      <c r="U61" s="163">
        <v>14.247217175094599</v>
      </c>
      <c r="V61" s="163">
        <v>13.2260120132516</v>
      </c>
      <c r="W61" s="163">
        <v>14.2951509764034</v>
      </c>
      <c r="X61" s="163">
        <v>9.3471723834034801</v>
      </c>
      <c r="Y61" s="163">
        <v>8.4383592847047293</v>
      </c>
      <c r="Z61" s="163">
        <v>7.4217153013650998</v>
      </c>
      <c r="AA61" s="163">
        <v>6.86565908933418</v>
      </c>
      <c r="AB61" s="163">
        <v>3.19698733825531</v>
      </c>
      <c r="AC61" s="163">
        <v>5.2667669645279798</v>
      </c>
      <c r="AD61" s="163">
        <v>7.9013194780711098</v>
      </c>
      <c r="AE61" s="163">
        <v>13.756259152114801</v>
      </c>
      <c r="AF61" s="164">
        <v>10.929077769836249</v>
      </c>
      <c r="AG61" s="85">
        <v>12.895971174616523</v>
      </c>
    </row>
    <row r="62" spans="1:33">
      <c r="A62" s="91" t="s">
        <v>55</v>
      </c>
      <c r="B62" s="92">
        <v>344422</v>
      </c>
      <c r="C62" s="92">
        <v>5695346</v>
      </c>
      <c r="D62" s="218" t="str">
        <f t="shared" si="0"/>
        <v>21146</v>
      </c>
      <c r="E62" s="140">
        <v>703</v>
      </c>
      <c r="F62" s="219" t="s">
        <v>151</v>
      </c>
      <c r="G62" s="162"/>
      <c r="H62" s="163"/>
      <c r="I62" s="163"/>
      <c r="J62" s="163"/>
      <c r="K62" s="163">
        <v>7.1271791369778903</v>
      </c>
      <c r="L62" s="163">
        <v>7.7647849666650002</v>
      </c>
      <c r="M62" s="163">
        <v>9.81852010037783</v>
      </c>
      <c r="N62" s="163">
        <v>9.5077384509400407</v>
      </c>
      <c r="O62" s="163">
        <v>8.5083607144788296</v>
      </c>
      <c r="P62" s="163">
        <v>10.932425596702799</v>
      </c>
      <c r="Q62" s="163">
        <v>19.3262066518867</v>
      </c>
      <c r="R62" s="163">
        <v>19.445541421926698</v>
      </c>
      <c r="S62" s="164">
        <v>11.553844629994472</v>
      </c>
      <c r="T62" s="162">
        <v>26.213927868084799</v>
      </c>
      <c r="U62" s="163">
        <v>12.277097118018</v>
      </c>
      <c r="V62" s="163">
        <v>12.062783512309</v>
      </c>
      <c r="W62" s="163"/>
      <c r="X62" s="163">
        <v>8.4101243940556891</v>
      </c>
      <c r="Y62" s="163">
        <v>19.664753287270901</v>
      </c>
      <c r="Z62" s="163">
        <v>7.1737177917566699</v>
      </c>
      <c r="AA62" s="163">
        <v>7.4741454797527904</v>
      </c>
      <c r="AB62" s="163"/>
      <c r="AC62" s="163">
        <v>10.8839186322387</v>
      </c>
      <c r="AD62" s="163">
        <v>18.432499287824101</v>
      </c>
      <c r="AE62" s="163">
        <v>24.531998968566999</v>
      </c>
      <c r="AF62" s="164">
        <v>14.712496633987765</v>
      </c>
      <c r="AG62" s="85">
        <v>13.308651298879635</v>
      </c>
    </row>
    <row r="63" spans="1:33">
      <c r="A63" s="91" t="s">
        <v>56</v>
      </c>
      <c r="B63" s="92">
        <v>345327</v>
      </c>
      <c r="C63" s="92">
        <v>5711345</v>
      </c>
      <c r="D63" s="218" t="str">
        <f t="shared" si="0"/>
        <v>21326</v>
      </c>
      <c r="E63" s="140">
        <v>105</v>
      </c>
      <c r="F63" s="219" t="s">
        <v>125</v>
      </c>
      <c r="G63" s="162"/>
      <c r="H63" s="163"/>
      <c r="I63" s="163"/>
      <c r="J63" s="163"/>
      <c r="K63" s="163">
        <v>14.2113082646185</v>
      </c>
      <c r="L63" s="163">
        <v>9.69954641779937</v>
      </c>
      <c r="M63" s="163">
        <v>11.4719927060072</v>
      </c>
      <c r="N63" s="163">
        <v>11.895732046422401</v>
      </c>
      <c r="O63" s="163">
        <v>10.318488998264799</v>
      </c>
      <c r="P63" s="163">
        <v>13.0916419312471</v>
      </c>
      <c r="Q63" s="163">
        <v>25.671695425043399</v>
      </c>
      <c r="R63" s="163">
        <v>26.069012137880701</v>
      </c>
      <c r="S63" s="164">
        <v>15.303677240910433</v>
      </c>
      <c r="T63" s="162">
        <v>40.333658546640699</v>
      </c>
      <c r="U63" s="163">
        <v>16.752186187874301</v>
      </c>
      <c r="V63" s="163">
        <v>13.4870426558003</v>
      </c>
      <c r="W63" s="163">
        <v>14.904512789810999</v>
      </c>
      <c r="X63" s="163">
        <v>10.971605528798801</v>
      </c>
      <c r="Y63" s="163">
        <v>9.8010396810072606</v>
      </c>
      <c r="Z63" s="163">
        <v>7.9680599520750102</v>
      </c>
      <c r="AA63" s="163">
        <v>10.355208525574501</v>
      </c>
      <c r="AB63" s="163">
        <v>12.0591700042136</v>
      </c>
      <c r="AC63" s="163">
        <v>12.7345336915687</v>
      </c>
      <c r="AD63" s="163">
        <v>25.0285745539</v>
      </c>
      <c r="AE63" s="163">
        <v>32.0106543804864</v>
      </c>
      <c r="AF63" s="164">
        <v>17.200520541479218</v>
      </c>
      <c r="AG63" s="85">
        <v>16.441783221251704</v>
      </c>
    </row>
    <row r="64" spans="1:33">
      <c r="A64" s="91" t="s">
        <v>57</v>
      </c>
      <c r="B64" s="92">
        <v>338093</v>
      </c>
      <c r="C64" s="92">
        <v>5706562</v>
      </c>
      <c r="D64" s="218" t="str">
        <f t="shared" si="0"/>
        <v>22070</v>
      </c>
      <c r="E64" s="140">
        <v>404</v>
      </c>
      <c r="F64" s="219" t="s">
        <v>138</v>
      </c>
      <c r="G64" s="162"/>
      <c r="H64" s="163">
        <v>15.099745945011801</v>
      </c>
      <c r="I64" s="163">
        <v>10.6165645427107</v>
      </c>
      <c r="J64" s="163">
        <v>11.2513258862587</v>
      </c>
      <c r="K64" s="163">
        <v>12.866189017555101</v>
      </c>
      <c r="L64" s="163"/>
      <c r="M64" s="163"/>
      <c r="N64" s="163"/>
      <c r="O64" s="163"/>
      <c r="P64" s="163"/>
      <c r="Q64" s="163"/>
      <c r="R64" s="163"/>
      <c r="S64" s="164">
        <v>12.458456347884075</v>
      </c>
      <c r="T64" s="162"/>
      <c r="U64" s="163"/>
      <c r="V64" s="163"/>
      <c r="W64" s="163"/>
      <c r="X64" s="163"/>
      <c r="Y64" s="163"/>
      <c r="Z64" s="163"/>
      <c r="AA64" s="163"/>
      <c r="AB64" s="163"/>
      <c r="AC64" s="163"/>
      <c r="AD64" s="163"/>
      <c r="AE64" s="163"/>
      <c r="AF64" s="164"/>
      <c r="AG64" s="85">
        <v>12.458456347884075</v>
      </c>
    </row>
    <row r="65" spans="1:33">
      <c r="A65" s="91" t="s">
        <v>58</v>
      </c>
      <c r="B65" s="92">
        <v>345829</v>
      </c>
      <c r="C65" s="92">
        <v>5693523</v>
      </c>
      <c r="D65" s="218" t="str">
        <f t="shared" si="0"/>
        <v>23569</v>
      </c>
      <c r="E65" s="140">
        <v>705</v>
      </c>
      <c r="F65" s="219" t="s">
        <v>153</v>
      </c>
      <c r="G65" s="162"/>
      <c r="H65" s="163"/>
      <c r="I65" s="163"/>
      <c r="J65" s="163"/>
      <c r="K65" s="163">
        <v>16.011796877280201</v>
      </c>
      <c r="L65" s="163"/>
      <c r="M65" s="163"/>
      <c r="N65" s="163"/>
      <c r="O65" s="163"/>
      <c r="P65" s="163"/>
      <c r="Q65" s="163"/>
      <c r="R65" s="163"/>
      <c r="S65" s="164">
        <v>16.011796877280201</v>
      </c>
      <c r="T65" s="162"/>
      <c r="U65" s="163"/>
      <c r="V65" s="163"/>
      <c r="W65" s="163"/>
      <c r="X65" s="163"/>
      <c r="Y65" s="163"/>
      <c r="Z65" s="163"/>
      <c r="AA65" s="163"/>
      <c r="AB65" s="163"/>
      <c r="AC65" s="163"/>
      <c r="AD65" s="163"/>
      <c r="AE65" s="163"/>
      <c r="AF65" s="164"/>
      <c r="AG65" s="85">
        <v>16.011796877280201</v>
      </c>
    </row>
    <row r="66" spans="1:33">
      <c r="A66" s="91" t="s">
        <v>59</v>
      </c>
      <c r="B66" s="92">
        <v>339461</v>
      </c>
      <c r="C66" s="92">
        <v>5692606</v>
      </c>
      <c r="D66" s="218" t="str">
        <f t="shared" si="0"/>
        <v>24107</v>
      </c>
      <c r="E66" s="140">
        <v>710</v>
      </c>
      <c r="F66" s="219" t="s">
        <v>157</v>
      </c>
      <c r="G66" s="162"/>
      <c r="H66" s="163"/>
      <c r="I66" s="163"/>
      <c r="J66" s="163"/>
      <c r="K66" s="163">
        <v>16.540217364201499</v>
      </c>
      <c r="L66" s="163">
        <v>9.8952402738659604</v>
      </c>
      <c r="M66" s="163">
        <v>12.5252634268642</v>
      </c>
      <c r="N66" s="163">
        <v>6.9871260028466002</v>
      </c>
      <c r="O66" s="163">
        <v>1.6442731847101999</v>
      </c>
      <c r="P66" s="163">
        <v>3.3378927614136802</v>
      </c>
      <c r="Q66" s="163">
        <v>3.6852148839738601</v>
      </c>
      <c r="R66" s="163">
        <v>2.7317979180071998</v>
      </c>
      <c r="S66" s="164">
        <v>7.1683782269854008</v>
      </c>
      <c r="T66" s="162">
        <v>3.1215414367452698</v>
      </c>
      <c r="U66" s="163">
        <v>2.3639490669794698</v>
      </c>
      <c r="V66" s="163">
        <v>4.4910391742438804</v>
      </c>
      <c r="W66" s="163">
        <v>8.3435168186762194</v>
      </c>
      <c r="X66" s="163">
        <v>4.8406191346067198</v>
      </c>
      <c r="Y66" s="163">
        <v>5.290224955137</v>
      </c>
      <c r="Z66" s="163">
        <v>4.7018236993084299</v>
      </c>
      <c r="AA66" s="163">
        <v>5.2358204107490103</v>
      </c>
      <c r="AB66" s="163">
        <v>1.80912732709986</v>
      </c>
      <c r="AC66" s="163">
        <v>1.4938504809775499</v>
      </c>
      <c r="AD66" s="163">
        <v>2.17390689361907</v>
      </c>
      <c r="AE66" s="163">
        <v>1.92267287238018</v>
      </c>
      <c r="AF66" s="164">
        <v>3.8156743558768884</v>
      </c>
      <c r="AG66" s="85">
        <v>5.1567559043202946</v>
      </c>
    </row>
    <row r="67" spans="1:33">
      <c r="A67" s="91" t="s">
        <v>60</v>
      </c>
      <c r="B67" s="92">
        <v>344461</v>
      </c>
      <c r="C67" s="92">
        <v>5703470</v>
      </c>
      <c r="D67" s="218" t="str">
        <f t="shared" si="0"/>
        <v>24993</v>
      </c>
      <c r="E67" s="140">
        <v>305</v>
      </c>
      <c r="F67" s="219" t="s">
        <v>132</v>
      </c>
      <c r="G67" s="162"/>
      <c r="H67" s="163"/>
      <c r="I67" s="163"/>
      <c r="J67" s="163">
        <v>17.7334044828903</v>
      </c>
      <c r="K67" s="163">
        <v>36.037661074317903</v>
      </c>
      <c r="L67" s="163"/>
      <c r="M67" s="163"/>
      <c r="N67" s="163"/>
      <c r="O67" s="163"/>
      <c r="P67" s="163"/>
      <c r="Q67" s="163"/>
      <c r="R67" s="163"/>
      <c r="S67" s="164">
        <v>26.885532778604102</v>
      </c>
      <c r="T67" s="162"/>
      <c r="U67" s="163"/>
      <c r="V67" s="163"/>
      <c r="W67" s="163"/>
      <c r="X67" s="163"/>
      <c r="Y67" s="163"/>
      <c r="Z67" s="163"/>
      <c r="AA67" s="163"/>
      <c r="AB67" s="163"/>
      <c r="AC67" s="163"/>
      <c r="AD67" s="163"/>
      <c r="AE67" s="163"/>
      <c r="AF67" s="164"/>
      <c r="AG67" s="85">
        <v>26.885532778604102</v>
      </c>
    </row>
    <row r="68" spans="1:33">
      <c r="A68" s="91" t="s">
        <v>61</v>
      </c>
      <c r="B68" s="92">
        <v>348524</v>
      </c>
      <c r="C68" s="92">
        <v>5708348</v>
      </c>
      <c r="D68" s="218" t="str">
        <f t="shared" si="0"/>
        <v>25901</v>
      </c>
      <c r="E68" s="140">
        <v>204</v>
      </c>
      <c r="F68" s="219" t="s">
        <v>128</v>
      </c>
      <c r="G68" s="162"/>
      <c r="H68" s="163"/>
      <c r="I68" s="163"/>
      <c r="J68" s="163"/>
      <c r="K68" s="163">
        <v>19.124560671071201</v>
      </c>
      <c r="L68" s="163">
        <v>10.9288988232954</v>
      </c>
      <c r="M68" s="163">
        <v>15.211325993087399</v>
      </c>
      <c r="N68" s="163">
        <v>12.2258956341181</v>
      </c>
      <c r="O68" s="163"/>
      <c r="P68" s="163"/>
      <c r="Q68" s="163"/>
      <c r="R68" s="163"/>
      <c r="S68" s="164">
        <v>14.372670280393024</v>
      </c>
      <c r="T68" s="162"/>
      <c r="U68" s="163"/>
      <c r="V68" s="163"/>
      <c r="W68" s="163"/>
      <c r="X68" s="163"/>
      <c r="Y68" s="163"/>
      <c r="Z68" s="163"/>
      <c r="AA68" s="163"/>
      <c r="AB68" s="163"/>
      <c r="AC68" s="163"/>
      <c r="AD68" s="163"/>
      <c r="AE68" s="163"/>
      <c r="AF68" s="164"/>
      <c r="AG68" s="85">
        <v>14.372670280393024</v>
      </c>
    </row>
    <row r="69" spans="1:33">
      <c r="A69" s="91" t="s">
        <v>62</v>
      </c>
      <c r="B69" s="92">
        <v>346143</v>
      </c>
      <c r="C69" s="92">
        <v>5699389</v>
      </c>
      <c r="D69" s="218" t="str">
        <f t="shared" si="0"/>
        <v>26462</v>
      </c>
      <c r="E69" s="140">
        <v>505</v>
      </c>
      <c r="F69" s="219" t="s">
        <v>141</v>
      </c>
      <c r="G69" s="162"/>
      <c r="H69" s="163"/>
      <c r="I69" s="163"/>
      <c r="J69" s="163"/>
      <c r="K69" s="163">
        <v>10.1776646937286</v>
      </c>
      <c r="L69" s="163">
        <v>9.2340437530495496</v>
      </c>
      <c r="M69" s="163">
        <v>14.964100841145299</v>
      </c>
      <c r="N69" s="163">
        <v>12.9326637953451</v>
      </c>
      <c r="O69" s="163">
        <v>6.82678400392986</v>
      </c>
      <c r="P69" s="163">
        <v>8.3718121553345295</v>
      </c>
      <c r="Q69" s="163">
        <v>12.977716916577499</v>
      </c>
      <c r="R69" s="163">
        <v>13.606518166477001</v>
      </c>
      <c r="S69" s="164">
        <v>11.136413040698429</v>
      </c>
      <c r="T69" s="162">
        <v>18.2634830410646</v>
      </c>
      <c r="U69" s="163">
        <v>9.6789116745048194</v>
      </c>
      <c r="V69" s="163">
        <v>9.9471945133959192</v>
      </c>
      <c r="W69" s="163">
        <v>10.852886109704301</v>
      </c>
      <c r="X69" s="163">
        <v>8.2616678288394407</v>
      </c>
      <c r="Y69" s="163">
        <v>7.3857087253770199</v>
      </c>
      <c r="Z69" s="163">
        <v>6.5013145671880697</v>
      </c>
      <c r="AA69" s="163">
        <v>8.09522673473883</v>
      </c>
      <c r="AB69" s="163">
        <v>8.7411202426121708</v>
      </c>
      <c r="AC69" s="163">
        <v>9.6942465102223707</v>
      </c>
      <c r="AD69" s="163">
        <v>16.726586457735099</v>
      </c>
      <c r="AE69" s="163">
        <v>19.7263267182798</v>
      </c>
      <c r="AF69" s="164">
        <v>11.156222760305203</v>
      </c>
      <c r="AG69" s="85">
        <v>11.148298872462494</v>
      </c>
    </row>
    <row r="70" spans="1:33">
      <c r="A70" s="91" t="s">
        <v>63</v>
      </c>
      <c r="B70" s="92">
        <v>346106</v>
      </c>
      <c r="C70" s="92">
        <v>5699441</v>
      </c>
      <c r="D70" s="218" t="str">
        <f t="shared" si="0"/>
        <v>26464</v>
      </c>
      <c r="E70" s="140">
        <v>505</v>
      </c>
      <c r="F70" s="219" t="s">
        <v>141</v>
      </c>
      <c r="G70" s="162"/>
      <c r="H70" s="163"/>
      <c r="I70" s="163"/>
      <c r="J70" s="163"/>
      <c r="K70" s="163">
        <v>15.393599782942401</v>
      </c>
      <c r="L70" s="163">
        <v>13.1055637794614</v>
      </c>
      <c r="M70" s="163">
        <v>14.194004994460499</v>
      </c>
      <c r="N70" s="163">
        <v>14.7030445613621</v>
      </c>
      <c r="O70" s="163">
        <v>12.313887064521801</v>
      </c>
      <c r="P70" s="163">
        <v>15.9308589316718</v>
      </c>
      <c r="Q70" s="163">
        <v>28.8242534163962</v>
      </c>
      <c r="R70" s="163">
        <v>31.6905784912834</v>
      </c>
      <c r="S70" s="164">
        <v>18.269473877762447</v>
      </c>
      <c r="T70" s="162">
        <v>42.258698764219403</v>
      </c>
      <c r="U70" s="163">
        <v>18.735359253841999</v>
      </c>
      <c r="V70" s="163">
        <v>18.377143400738198</v>
      </c>
      <c r="W70" s="163">
        <v>19.914885769712701</v>
      </c>
      <c r="X70" s="163">
        <v>14.022577472013801</v>
      </c>
      <c r="Y70" s="163">
        <v>12.890103376015601</v>
      </c>
      <c r="Z70" s="163">
        <v>10.7138452981716</v>
      </c>
      <c r="AA70" s="163">
        <v>12.9647179325018</v>
      </c>
      <c r="AB70" s="163">
        <v>14.852041516695801</v>
      </c>
      <c r="AC70" s="163">
        <v>16.012109289963099</v>
      </c>
      <c r="AD70" s="163">
        <v>23.251038181935101</v>
      </c>
      <c r="AE70" s="163"/>
      <c r="AF70" s="164">
        <v>18.544774568709919</v>
      </c>
      <c r="AG70" s="85">
        <v>18.428858488310983</v>
      </c>
    </row>
    <row r="71" spans="1:33">
      <c r="A71" s="91" t="s">
        <v>64</v>
      </c>
      <c r="B71" s="92">
        <v>344870</v>
      </c>
      <c r="C71" s="92">
        <v>5710024</v>
      </c>
      <c r="D71" s="218" t="str">
        <f t="shared" si="0"/>
        <v>26502</v>
      </c>
      <c r="E71" s="140">
        <v>105</v>
      </c>
      <c r="F71" s="219" t="s">
        <v>125</v>
      </c>
      <c r="G71" s="162"/>
      <c r="H71" s="163"/>
      <c r="I71" s="163"/>
      <c r="J71" s="163"/>
      <c r="K71" s="163">
        <v>6.5573134063971903</v>
      </c>
      <c r="L71" s="163">
        <v>10.2175529567045</v>
      </c>
      <c r="M71" s="163">
        <v>10.5758674363355</v>
      </c>
      <c r="N71" s="163">
        <v>11.308808245764601</v>
      </c>
      <c r="O71" s="163">
        <v>9.4522550653522703</v>
      </c>
      <c r="P71" s="163">
        <v>12.117046261116201</v>
      </c>
      <c r="Q71" s="163">
        <v>21.2137208031866</v>
      </c>
      <c r="R71" s="163">
        <v>21.345969225374802</v>
      </c>
      <c r="S71" s="164">
        <v>12.848566675028957</v>
      </c>
      <c r="T71" s="162">
        <v>30.481365165483901</v>
      </c>
      <c r="U71" s="163">
        <v>15.086254238744001</v>
      </c>
      <c r="V71" s="163">
        <v>13.043155447666001</v>
      </c>
      <c r="W71" s="163">
        <v>14.4349586080293</v>
      </c>
      <c r="X71" s="163">
        <v>9.7636229319942505</v>
      </c>
      <c r="Y71" s="163">
        <v>4.6224469120706004</v>
      </c>
      <c r="Z71" s="163">
        <v>6.0537918217238103</v>
      </c>
      <c r="AA71" s="163">
        <v>8.0798337454401796</v>
      </c>
      <c r="AB71" s="163">
        <v>8.9012155999182205</v>
      </c>
      <c r="AC71" s="163">
        <v>9.4962922276968396</v>
      </c>
      <c r="AD71" s="163">
        <v>19.3386687911511</v>
      </c>
      <c r="AE71" s="163">
        <v>18.321415348016298</v>
      </c>
      <c r="AF71" s="164">
        <v>13.13525173649454</v>
      </c>
      <c r="AG71" s="85">
        <v>13.020577711908308</v>
      </c>
    </row>
    <row r="72" spans="1:33">
      <c r="A72" s="91" t="s">
        <v>65</v>
      </c>
      <c r="B72" s="92">
        <v>347900</v>
      </c>
      <c r="C72" s="92">
        <v>5695241</v>
      </c>
      <c r="D72" s="218" t="str">
        <f t="shared" ref="D72:D122" si="1">HYPERLINK("http://www.gis-rest.nrw.de/geocoding_map_client/?rw="&amp;B72&amp;"&amp;hw="&amp;C72,A72)</f>
        <v>2936 /8688</v>
      </c>
      <c r="E72" s="140">
        <v>701</v>
      </c>
      <c r="F72" s="219" t="s">
        <v>150</v>
      </c>
      <c r="G72" s="162"/>
      <c r="H72" s="163"/>
      <c r="I72" s="163"/>
      <c r="J72" s="163"/>
      <c r="K72" s="163">
        <v>13.3767869121962</v>
      </c>
      <c r="L72" s="163">
        <v>8.2592808289800903</v>
      </c>
      <c r="M72" s="163">
        <v>10.910281292433201</v>
      </c>
      <c r="N72" s="163">
        <v>8.9598785612955592</v>
      </c>
      <c r="O72" s="163">
        <v>7.60840821863993</v>
      </c>
      <c r="P72" s="163">
        <v>9.6871196130851995</v>
      </c>
      <c r="Q72" s="163">
        <v>17.795294117871698</v>
      </c>
      <c r="R72" s="163">
        <v>16.3236741842505</v>
      </c>
      <c r="S72" s="164">
        <v>11.615090466094049</v>
      </c>
      <c r="T72" s="162">
        <v>23.581602548304499</v>
      </c>
      <c r="U72" s="163">
        <v>12.2253497202842</v>
      </c>
      <c r="V72" s="163">
        <v>12.118319148555999</v>
      </c>
      <c r="W72" s="163">
        <v>124.194316651015</v>
      </c>
      <c r="X72" s="163">
        <v>51.5488456459668</v>
      </c>
      <c r="Y72" s="163">
        <v>9.4697117387042695</v>
      </c>
      <c r="Z72" s="163">
        <v>7.2396412725646204</v>
      </c>
      <c r="AA72" s="163">
        <v>7.9160292585167902</v>
      </c>
      <c r="AB72" s="163">
        <v>8.0695645261687705</v>
      </c>
      <c r="AC72" s="163">
        <v>10.913778846479801</v>
      </c>
      <c r="AD72" s="163">
        <v>17.3491471846813</v>
      </c>
      <c r="AE72" s="163">
        <v>19.839656117746401</v>
      </c>
      <c r="AF72" s="164">
        <v>25.372163554915712</v>
      </c>
      <c r="AG72" s="85">
        <v>19.869334319387043</v>
      </c>
    </row>
    <row r="73" spans="1:33">
      <c r="A73" s="91" t="s">
        <v>66</v>
      </c>
      <c r="B73" s="92">
        <v>345355</v>
      </c>
      <c r="C73" s="92">
        <v>5693982</v>
      </c>
      <c r="D73" s="218" t="str">
        <f t="shared" si="1"/>
        <v>29904</v>
      </c>
      <c r="E73" s="140">
        <v>705</v>
      </c>
      <c r="F73" s="219" t="s">
        <v>153</v>
      </c>
      <c r="G73" s="162"/>
      <c r="H73" s="163"/>
      <c r="I73" s="163"/>
      <c r="J73" s="163"/>
      <c r="K73" s="163"/>
      <c r="L73" s="163"/>
      <c r="M73" s="163"/>
      <c r="N73" s="163">
        <v>10.989485560536</v>
      </c>
      <c r="O73" s="163">
        <v>3.7673274165406601</v>
      </c>
      <c r="P73" s="163"/>
      <c r="Q73" s="163">
        <v>21.9524634261358</v>
      </c>
      <c r="R73" s="163">
        <v>18.4112372368451</v>
      </c>
      <c r="S73" s="164">
        <v>13.780128410014388</v>
      </c>
      <c r="T73" s="162">
        <v>15.1641389636791</v>
      </c>
      <c r="U73" s="163">
        <v>14.167533306304099</v>
      </c>
      <c r="V73" s="163">
        <v>11.9141084304717</v>
      </c>
      <c r="W73" s="163">
        <v>14.178072926435</v>
      </c>
      <c r="X73" s="163"/>
      <c r="Y73" s="163">
        <v>8.6841862947413198</v>
      </c>
      <c r="Z73" s="163"/>
      <c r="AA73" s="163"/>
      <c r="AB73" s="163"/>
      <c r="AC73" s="163"/>
      <c r="AD73" s="163">
        <v>1.64534442242228</v>
      </c>
      <c r="AE73" s="163">
        <v>1.92932991438924</v>
      </c>
      <c r="AF73" s="164">
        <v>9.6689591797775343</v>
      </c>
      <c r="AG73" s="85">
        <v>11.16392980895457</v>
      </c>
    </row>
    <row r="74" spans="1:33">
      <c r="A74" s="91" t="s">
        <v>110</v>
      </c>
      <c r="B74" s="92">
        <v>348043</v>
      </c>
      <c r="C74" s="92">
        <v>5695570</v>
      </c>
      <c r="D74" s="218" t="str">
        <f t="shared" si="1"/>
        <v>30153</v>
      </c>
      <c r="E74" s="140">
        <v>701</v>
      </c>
      <c r="F74" s="219" t="s">
        <v>150</v>
      </c>
      <c r="G74" s="162"/>
      <c r="H74" s="163"/>
      <c r="I74" s="163"/>
      <c r="J74" s="163"/>
      <c r="K74" s="163"/>
      <c r="L74" s="163"/>
      <c r="M74" s="163"/>
      <c r="N74" s="163"/>
      <c r="O74" s="163"/>
      <c r="P74" s="163"/>
      <c r="Q74" s="163"/>
      <c r="R74" s="163"/>
      <c r="S74" s="164"/>
      <c r="T74" s="162"/>
      <c r="U74" s="163"/>
      <c r="V74" s="163"/>
      <c r="W74" s="163"/>
      <c r="X74" s="163"/>
      <c r="Y74" s="163"/>
      <c r="Z74" s="163"/>
      <c r="AA74" s="163"/>
      <c r="AB74" s="163"/>
      <c r="AC74" s="163"/>
      <c r="AD74" s="163">
        <v>10.6871708968318</v>
      </c>
      <c r="AE74" s="163">
        <v>32.389808368116697</v>
      </c>
      <c r="AF74" s="164">
        <v>21.538489632474249</v>
      </c>
      <c r="AG74" s="85">
        <v>21.538489632474249</v>
      </c>
    </row>
    <row r="75" spans="1:33">
      <c r="A75" s="91" t="s">
        <v>67</v>
      </c>
      <c r="B75" s="92">
        <v>345975</v>
      </c>
      <c r="C75" s="92">
        <v>5700641</v>
      </c>
      <c r="D75" s="218" t="str">
        <f t="shared" si="1"/>
        <v>30930</v>
      </c>
      <c r="E75" s="140">
        <v>504</v>
      </c>
      <c r="F75" s="219" t="s">
        <v>140</v>
      </c>
      <c r="G75" s="162"/>
      <c r="H75" s="163"/>
      <c r="I75" s="163"/>
      <c r="J75" s="163"/>
      <c r="K75" s="163"/>
      <c r="L75" s="163"/>
      <c r="M75" s="163"/>
      <c r="N75" s="163">
        <v>15.7221653649489</v>
      </c>
      <c r="O75" s="163">
        <v>11.5712347450043</v>
      </c>
      <c r="P75" s="163">
        <v>17.1355373409165</v>
      </c>
      <c r="Q75" s="163">
        <v>31.7515237174939</v>
      </c>
      <c r="R75" s="163">
        <v>31.602488989994299</v>
      </c>
      <c r="S75" s="164">
        <v>21.556590031671579</v>
      </c>
      <c r="T75" s="162">
        <v>42.280465320417001</v>
      </c>
      <c r="U75" s="163">
        <v>19.226461023043498</v>
      </c>
      <c r="V75" s="163">
        <v>18.459132413234698</v>
      </c>
      <c r="W75" s="163">
        <v>17.642823415058899</v>
      </c>
      <c r="X75" s="163">
        <v>12.5658217507945</v>
      </c>
      <c r="Y75" s="163">
        <v>12.0075311968261</v>
      </c>
      <c r="Z75" s="163">
        <v>9.8792433594926905</v>
      </c>
      <c r="AA75" s="163">
        <v>9.9581758972496708</v>
      </c>
      <c r="AB75" s="163">
        <v>2.7242193587475E-3</v>
      </c>
      <c r="AC75" s="163">
        <v>2.0774187699812801E-4</v>
      </c>
      <c r="AD75" s="163">
        <v>2.2360453822149699E-4</v>
      </c>
      <c r="AE75" s="163">
        <v>26.258180128042198</v>
      </c>
      <c r="AF75" s="164">
        <v>14.023415839161105</v>
      </c>
      <c r="AG75" s="85">
        <v>16.239055307546536</v>
      </c>
    </row>
    <row r="76" spans="1:33">
      <c r="A76" s="91" t="s">
        <v>68</v>
      </c>
      <c r="B76" s="92">
        <v>343330</v>
      </c>
      <c r="C76" s="92">
        <v>5709626</v>
      </c>
      <c r="D76" s="218" t="str">
        <f t="shared" si="1"/>
        <v>31284</v>
      </c>
      <c r="E76" s="140">
        <v>106</v>
      </c>
      <c r="F76" s="219" t="s">
        <v>126</v>
      </c>
      <c r="G76" s="162"/>
      <c r="H76" s="163"/>
      <c r="I76" s="163"/>
      <c r="J76" s="163"/>
      <c r="K76" s="163"/>
      <c r="L76" s="163"/>
      <c r="M76" s="163"/>
      <c r="N76" s="163"/>
      <c r="O76" s="163">
        <v>13.579768634265999</v>
      </c>
      <c r="P76" s="163">
        <v>18.064383308332999</v>
      </c>
      <c r="Q76" s="163">
        <v>30.223610469701299</v>
      </c>
      <c r="R76" s="163">
        <v>28.271308953998702</v>
      </c>
      <c r="S76" s="164">
        <v>22.534767841574748</v>
      </c>
      <c r="T76" s="162">
        <v>41.173169290391797</v>
      </c>
      <c r="U76" s="163">
        <v>16.875084966576502</v>
      </c>
      <c r="V76" s="163">
        <v>14.742780029991399</v>
      </c>
      <c r="W76" s="163">
        <v>12.9482218640208</v>
      </c>
      <c r="X76" s="163">
        <v>10.4583463679724</v>
      </c>
      <c r="Y76" s="163">
        <v>10.787346217534401</v>
      </c>
      <c r="Z76" s="163">
        <v>8.8039278708790807</v>
      </c>
      <c r="AA76" s="163">
        <v>12.2037421723217</v>
      </c>
      <c r="AB76" s="163">
        <v>13.951361531502901</v>
      </c>
      <c r="AC76" s="163">
        <v>14.721017986871701</v>
      </c>
      <c r="AD76" s="163">
        <v>27.559084488466599</v>
      </c>
      <c r="AE76" s="163">
        <v>30.704090851649301</v>
      </c>
      <c r="AF76" s="164">
        <v>17.910681136514885</v>
      </c>
      <c r="AG76" s="85">
        <v>19.066702812779852</v>
      </c>
    </row>
    <row r="77" spans="1:33">
      <c r="A77" s="91" t="s">
        <v>69</v>
      </c>
      <c r="B77" s="92">
        <v>340878</v>
      </c>
      <c r="C77" s="92">
        <v>5711983</v>
      </c>
      <c r="D77" s="218" t="str">
        <f t="shared" si="1"/>
        <v>32238</v>
      </c>
      <c r="E77" s="140">
        <v>103</v>
      </c>
      <c r="F77" s="219" t="s">
        <v>123</v>
      </c>
      <c r="G77" s="162"/>
      <c r="H77" s="163"/>
      <c r="I77" s="163"/>
      <c r="J77" s="163"/>
      <c r="K77" s="163"/>
      <c r="L77" s="163"/>
      <c r="M77" s="163"/>
      <c r="N77" s="163"/>
      <c r="O77" s="163"/>
      <c r="P77" s="163">
        <v>12.8178895097015</v>
      </c>
      <c r="Q77" s="163">
        <v>23.037116114427199</v>
      </c>
      <c r="R77" s="163"/>
      <c r="S77" s="164">
        <v>17.92750281206435</v>
      </c>
      <c r="T77" s="162"/>
      <c r="U77" s="163">
        <v>11.026818585789201</v>
      </c>
      <c r="V77" s="163">
        <v>12.066945440629899</v>
      </c>
      <c r="W77" s="163"/>
      <c r="X77" s="163"/>
      <c r="Y77" s="163"/>
      <c r="Z77" s="163"/>
      <c r="AA77" s="163"/>
      <c r="AB77" s="163"/>
      <c r="AC77" s="163"/>
      <c r="AD77" s="163"/>
      <c r="AE77" s="163"/>
      <c r="AF77" s="164">
        <v>11.546882013209551</v>
      </c>
      <c r="AG77" s="85">
        <v>14.737192412636951</v>
      </c>
    </row>
    <row r="78" spans="1:33">
      <c r="A78" s="91" t="s">
        <v>70</v>
      </c>
      <c r="B78" s="92">
        <v>344880</v>
      </c>
      <c r="C78" s="92">
        <v>5696668</v>
      </c>
      <c r="D78" s="218" t="str">
        <f t="shared" si="1"/>
        <v>32613</v>
      </c>
      <c r="E78" s="140">
        <v>509</v>
      </c>
      <c r="F78" s="219" t="s">
        <v>145</v>
      </c>
      <c r="G78" s="162"/>
      <c r="H78" s="163"/>
      <c r="I78" s="163"/>
      <c r="J78" s="163"/>
      <c r="K78" s="163"/>
      <c r="L78" s="163"/>
      <c r="M78" s="163"/>
      <c r="N78" s="163"/>
      <c r="O78" s="163"/>
      <c r="P78" s="163">
        <v>15.1668405518906</v>
      </c>
      <c r="Q78" s="163">
        <v>30.499661681864701</v>
      </c>
      <c r="R78" s="163">
        <v>31.5996872428329</v>
      </c>
      <c r="S78" s="164">
        <v>25.75539649219607</v>
      </c>
      <c r="T78" s="162">
        <v>34.677583336813903</v>
      </c>
      <c r="U78" s="163">
        <v>16.7980705770123</v>
      </c>
      <c r="V78" s="163">
        <v>14.926618045063201</v>
      </c>
      <c r="W78" s="163">
        <v>14.7458089571626</v>
      </c>
      <c r="X78" s="163">
        <v>10.0215256002513</v>
      </c>
      <c r="Y78" s="163">
        <v>6.3367085724944898</v>
      </c>
      <c r="Z78" s="163">
        <v>7.1655521580956503</v>
      </c>
      <c r="AA78" s="163">
        <v>8.5353558158393295</v>
      </c>
      <c r="AB78" s="163">
        <v>7.9609702792118497</v>
      </c>
      <c r="AC78" s="163">
        <v>1.06170992457434</v>
      </c>
      <c r="AD78" s="163">
        <v>1.5261697682767601</v>
      </c>
      <c r="AE78" s="163">
        <v>1.1713073916374801</v>
      </c>
      <c r="AF78" s="164">
        <v>10.410615035536098</v>
      </c>
      <c r="AG78" s="85">
        <v>13.479571326868095</v>
      </c>
    </row>
    <row r="79" spans="1:33">
      <c r="A79" s="91" t="s">
        <v>71</v>
      </c>
      <c r="B79" s="92">
        <v>345113</v>
      </c>
      <c r="C79" s="92">
        <v>5704340</v>
      </c>
      <c r="D79" s="218" t="str">
        <f t="shared" si="1"/>
        <v>3293</v>
      </c>
      <c r="E79" s="140">
        <v>306</v>
      </c>
      <c r="F79" s="219" t="s">
        <v>133</v>
      </c>
      <c r="G79" s="162">
        <v>40.373977604615099</v>
      </c>
      <c r="H79" s="163">
        <v>34.651978970620597</v>
      </c>
      <c r="I79" s="163">
        <v>27.620410315937001</v>
      </c>
      <c r="J79" s="163">
        <v>29.784668465736601</v>
      </c>
      <c r="K79" s="163">
        <v>39.2933391998396</v>
      </c>
      <c r="L79" s="163"/>
      <c r="M79" s="163"/>
      <c r="N79" s="163"/>
      <c r="O79" s="163"/>
      <c r="P79" s="163"/>
      <c r="Q79" s="163"/>
      <c r="R79" s="163"/>
      <c r="S79" s="164">
        <v>34.344874911349784</v>
      </c>
      <c r="T79" s="162"/>
      <c r="U79" s="163"/>
      <c r="V79" s="163"/>
      <c r="W79" s="163"/>
      <c r="X79" s="163"/>
      <c r="Y79" s="163"/>
      <c r="Z79" s="163"/>
      <c r="AA79" s="163"/>
      <c r="AB79" s="163"/>
      <c r="AC79" s="163"/>
      <c r="AD79" s="163"/>
      <c r="AE79" s="163"/>
      <c r="AF79" s="164"/>
      <c r="AG79" s="85">
        <v>34.344874911349784</v>
      </c>
    </row>
    <row r="80" spans="1:33">
      <c r="A80" s="91" t="s">
        <v>72</v>
      </c>
      <c r="B80" s="92">
        <v>346107</v>
      </c>
      <c r="C80" s="92">
        <v>5700414</v>
      </c>
      <c r="D80" s="218" t="str">
        <f t="shared" si="1"/>
        <v>36855</v>
      </c>
      <c r="E80" s="140">
        <v>504</v>
      </c>
      <c r="F80" s="219" t="s">
        <v>140</v>
      </c>
      <c r="G80" s="162"/>
      <c r="H80" s="163"/>
      <c r="I80" s="163"/>
      <c r="J80" s="163"/>
      <c r="K80" s="163"/>
      <c r="L80" s="163"/>
      <c r="M80" s="163"/>
      <c r="N80" s="163"/>
      <c r="O80" s="163"/>
      <c r="P80" s="163"/>
      <c r="Q80" s="163"/>
      <c r="R80" s="163">
        <v>12.605714901965399</v>
      </c>
      <c r="S80" s="164">
        <v>12.605714901965399</v>
      </c>
      <c r="T80" s="162">
        <v>19.2564892533996</v>
      </c>
      <c r="U80" s="163">
        <v>9.2071672388746109</v>
      </c>
      <c r="V80" s="163">
        <v>8.9443589590539805</v>
      </c>
      <c r="W80" s="163">
        <v>8.8110712038922703</v>
      </c>
      <c r="X80" s="163">
        <v>5.3049506843471503</v>
      </c>
      <c r="Y80" s="163">
        <v>5.2548113389659203</v>
      </c>
      <c r="Z80" s="163">
        <v>4.21481105587256</v>
      </c>
      <c r="AA80" s="163">
        <v>6.2917034885774097</v>
      </c>
      <c r="AB80" s="163">
        <v>5.2438729990925896</v>
      </c>
      <c r="AC80" s="163">
        <v>5.0337692878310598</v>
      </c>
      <c r="AD80" s="163">
        <v>13.8733949502515</v>
      </c>
      <c r="AE80" s="163">
        <v>11.4082853959125</v>
      </c>
      <c r="AF80" s="164">
        <v>8.5703904880059287</v>
      </c>
      <c r="AG80" s="85">
        <v>8.8808000583105038</v>
      </c>
    </row>
    <row r="81" spans="1:33">
      <c r="A81" s="91" t="s">
        <v>73</v>
      </c>
      <c r="B81" s="92">
        <v>338465</v>
      </c>
      <c r="C81" s="92">
        <v>5701782</v>
      </c>
      <c r="D81" s="218" t="str">
        <f t="shared" si="1"/>
        <v>36933 /41542</v>
      </c>
      <c r="E81" s="140">
        <v>403</v>
      </c>
      <c r="F81" s="219" t="s">
        <v>137</v>
      </c>
      <c r="G81" s="162"/>
      <c r="H81" s="163"/>
      <c r="I81" s="163"/>
      <c r="J81" s="163"/>
      <c r="K81" s="163"/>
      <c r="L81" s="163"/>
      <c r="M81" s="163"/>
      <c r="N81" s="163"/>
      <c r="O81" s="163"/>
      <c r="P81" s="163"/>
      <c r="Q81" s="163"/>
      <c r="R81" s="163">
        <v>17.255160849882799</v>
      </c>
      <c r="S81" s="164">
        <v>17.255160849882799</v>
      </c>
      <c r="T81" s="162">
        <v>19.848582763638799</v>
      </c>
      <c r="U81" s="163">
        <v>13.961480338591601</v>
      </c>
      <c r="V81" s="163">
        <v>9.4638760678076803</v>
      </c>
      <c r="W81" s="163">
        <v>8.39420322957303</v>
      </c>
      <c r="X81" s="163">
        <v>5.1493027947361902</v>
      </c>
      <c r="Y81" s="163">
        <v>6.60649122807017</v>
      </c>
      <c r="Z81" s="163">
        <v>4.6791608543406804</v>
      </c>
      <c r="AA81" s="163">
        <v>9.9613625963188692</v>
      </c>
      <c r="AB81" s="163">
        <v>10.222462595563201</v>
      </c>
      <c r="AC81" s="163">
        <v>10.764161000639801</v>
      </c>
      <c r="AD81" s="163">
        <v>20.9018273314088</v>
      </c>
      <c r="AE81" s="163">
        <v>27.264599560320899</v>
      </c>
      <c r="AF81" s="164">
        <v>12.268125863417476</v>
      </c>
      <c r="AG81" s="85">
        <v>12.651743939299424</v>
      </c>
    </row>
    <row r="82" spans="1:33">
      <c r="A82" s="91" t="s">
        <v>74</v>
      </c>
      <c r="B82" s="92">
        <v>343513</v>
      </c>
      <c r="C82" s="92">
        <v>5696304</v>
      </c>
      <c r="D82" s="218" t="str">
        <f t="shared" si="1"/>
        <v>36967 /42180</v>
      </c>
      <c r="E82" s="140">
        <v>704</v>
      </c>
      <c r="F82" s="219" t="s">
        <v>152</v>
      </c>
      <c r="G82" s="162"/>
      <c r="H82" s="163"/>
      <c r="I82" s="163"/>
      <c r="J82" s="163"/>
      <c r="K82" s="163"/>
      <c r="L82" s="163"/>
      <c r="M82" s="163"/>
      <c r="N82" s="163"/>
      <c r="O82" s="163"/>
      <c r="P82" s="163"/>
      <c r="Q82" s="163"/>
      <c r="R82" s="163">
        <v>16.5366529907676</v>
      </c>
      <c r="S82" s="164">
        <v>16.5366529907676</v>
      </c>
      <c r="T82" s="162">
        <v>19.7917867783475</v>
      </c>
      <c r="U82" s="163">
        <v>10.9648193923053</v>
      </c>
      <c r="V82" s="163">
        <v>8.7880782421298704</v>
      </c>
      <c r="W82" s="163">
        <v>10.9418585911703</v>
      </c>
      <c r="X82" s="163">
        <v>7.4142698269559997</v>
      </c>
      <c r="Y82" s="163">
        <v>7.3179761329551898</v>
      </c>
      <c r="Z82" s="163">
        <v>5.7004559204576504</v>
      </c>
      <c r="AA82" s="163">
        <v>7.6069370825070903</v>
      </c>
      <c r="AB82" s="163">
        <v>7.8886464003400203</v>
      </c>
      <c r="AC82" s="163">
        <v>8.4641925234819499</v>
      </c>
      <c r="AD82" s="163">
        <v>14.434112712583699</v>
      </c>
      <c r="AE82" s="163">
        <v>16.190964398647701</v>
      </c>
      <c r="AF82" s="164">
        <v>10.458674833490191</v>
      </c>
      <c r="AG82" s="85">
        <v>10.926211614819222</v>
      </c>
    </row>
    <row r="83" spans="1:33">
      <c r="A83" s="91" t="s">
        <v>111</v>
      </c>
      <c r="B83" s="92">
        <v>339684</v>
      </c>
      <c r="C83" s="92">
        <v>5703740</v>
      </c>
      <c r="D83" s="218" t="str">
        <f t="shared" si="1"/>
        <v>38001</v>
      </c>
      <c r="E83" s="140">
        <v>402</v>
      </c>
      <c r="F83" s="219" t="s">
        <v>136</v>
      </c>
      <c r="G83" s="162"/>
      <c r="H83" s="163"/>
      <c r="I83" s="163"/>
      <c r="J83" s="163"/>
      <c r="K83" s="163"/>
      <c r="L83" s="163"/>
      <c r="M83" s="163"/>
      <c r="N83" s="163"/>
      <c r="O83" s="163"/>
      <c r="P83" s="163"/>
      <c r="Q83" s="163"/>
      <c r="R83" s="163"/>
      <c r="S83" s="164"/>
      <c r="T83" s="162">
        <v>22.5493169503074</v>
      </c>
      <c r="U83" s="163">
        <v>12.8759336325058</v>
      </c>
      <c r="V83" s="163">
        <v>11.7436522319771</v>
      </c>
      <c r="W83" s="163">
        <v>12.2745852207601</v>
      </c>
      <c r="X83" s="163">
        <v>8.5216891228344505</v>
      </c>
      <c r="Y83" s="163">
        <v>7.6255458008855204</v>
      </c>
      <c r="Z83" s="163">
        <v>7.7998116206996597</v>
      </c>
      <c r="AA83" s="163">
        <v>18.160171226379301</v>
      </c>
      <c r="AB83" s="163">
        <v>13.726081925322299</v>
      </c>
      <c r="AC83" s="163">
        <v>46.909839036868398</v>
      </c>
      <c r="AD83" s="163">
        <v>17.199185529899601</v>
      </c>
      <c r="AE83" s="163">
        <v>28.7933951440335</v>
      </c>
      <c r="AF83" s="164">
        <v>17.348267286872762</v>
      </c>
      <c r="AG83" s="85">
        <v>17.348267286872762</v>
      </c>
    </row>
    <row r="84" spans="1:33">
      <c r="A84" s="91" t="s">
        <v>75</v>
      </c>
      <c r="B84" s="92">
        <v>340408</v>
      </c>
      <c r="C84" s="92">
        <v>5705042</v>
      </c>
      <c r="D84" s="218" t="str">
        <f t="shared" si="1"/>
        <v>3909</v>
      </c>
      <c r="E84" s="140">
        <v>303</v>
      </c>
      <c r="F84" s="219" t="s">
        <v>131</v>
      </c>
      <c r="G84" s="162">
        <v>33.496435180508897</v>
      </c>
      <c r="H84" s="163">
        <v>28.775916062789499</v>
      </c>
      <c r="I84" s="163">
        <v>21.543925896277798</v>
      </c>
      <c r="J84" s="163">
        <v>23.568976568187701</v>
      </c>
      <c r="K84" s="163">
        <v>20.849812538067599</v>
      </c>
      <c r="L84" s="163">
        <v>13.7810524710419</v>
      </c>
      <c r="M84" s="163">
        <v>14.626455250921801</v>
      </c>
      <c r="N84" s="163">
        <v>14.803084031144101</v>
      </c>
      <c r="O84" s="163">
        <v>10.5736793325473</v>
      </c>
      <c r="P84" s="163">
        <v>14.441997773873</v>
      </c>
      <c r="Q84" s="163">
        <v>29.5152368335437</v>
      </c>
      <c r="R84" s="163">
        <v>24.592998181554901</v>
      </c>
      <c r="S84" s="164">
        <v>20.880797510038182</v>
      </c>
      <c r="T84" s="162">
        <v>45.638368328141397</v>
      </c>
      <c r="U84" s="163"/>
      <c r="V84" s="163"/>
      <c r="W84" s="163"/>
      <c r="X84" s="163"/>
      <c r="Y84" s="163"/>
      <c r="Z84" s="163"/>
      <c r="AA84" s="163"/>
      <c r="AB84" s="163"/>
      <c r="AC84" s="163"/>
      <c r="AD84" s="163"/>
      <c r="AE84" s="163"/>
      <c r="AF84" s="164">
        <v>45.638368328141397</v>
      </c>
      <c r="AG84" s="85">
        <v>22.785226034507659</v>
      </c>
    </row>
    <row r="85" spans="1:33">
      <c r="A85" s="91" t="s">
        <v>112</v>
      </c>
      <c r="B85" s="92">
        <v>346199</v>
      </c>
      <c r="C85" s="92">
        <v>5698854</v>
      </c>
      <c r="D85" s="218" t="str">
        <f t="shared" si="1"/>
        <v>41927</v>
      </c>
      <c r="E85" s="140">
        <v>506</v>
      </c>
      <c r="F85" s="219" t="s">
        <v>142</v>
      </c>
      <c r="G85" s="162"/>
      <c r="H85" s="163"/>
      <c r="I85" s="163"/>
      <c r="J85" s="163"/>
      <c r="K85" s="163"/>
      <c r="L85" s="163"/>
      <c r="M85" s="163"/>
      <c r="N85" s="163"/>
      <c r="O85" s="163"/>
      <c r="P85" s="163"/>
      <c r="Q85" s="163"/>
      <c r="R85" s="163"/>
      <c r="S85" s="164"/>
      <c r="T85" s="162"/>
      <c r="U85" s="163"/>
      <c r="V85" s="163">
        <v>12.928173029302</v>
      </c>
      <c r="W85" s="163">
        <v>13.977777996654901</v>
      </c>
      <c r="X85" s="163">
        <v>9.8914532117426699</v>
      </c>
      <c r="Y85" s="163">
        <v>9.2117506062771195</v>
      </c>
      <c r="Z85" s="163">
        <v>7.6958178300367104</v>
      </c>
      <c r="AA85" s="163">
        <v>9.3512338088223999</v>
      </c>
      <c r="AB85" s="163">
        <v>10.208268356932701</v>
      </c>
      <c r="AC85" s="163">
        <v>10.522668640602699</v>
      </c>
      <c r="AD85" s="163">
        <v>18.236984572205898</v>
      </c>
      <c r="AE85" s="163">
        <v>21.008721309847701</v>
      </c>
      <c r="AF85" s="164">
        <v>12.303284936242481</v>
      </c>
      <c r="AG85" s="85">
        <v>12.303284936242481</v>
      </c>
    </row>
    <row r="86" spans="1:33">
      <c r="A86" s="91" t="s">
        <v>76</v>
      </c>
      <c r="B86" s="92">
        <v>344103</v>
      </c>
      <c r="C86" s="92">
        <v>5694020</v>
      </c>
      <c r="D86" s="218" t="str">
        <f t="shared" si="1"/>
        <v>42538</v>
      </c>
      <c r="E86" s="140">
        <v>703</v>
      </c>
      <c r="F86" s="219" t="s">
        <v>151</v>
      </c>
      <c r="G86" s="162"/>
      <c r="H86" s="163"/>
      <c r="I86" s="163"/>
      <c r="J86" s="163"/>
      <c r="K86" s="163">
        <v>15.977082590186001</v>
      </c>
      <c r="L86" s="163">
        <v>13.708095668712501</v>
      </c>
      <c r="M86" s="163">
        <v>13.8247757928584</v>
      </c>
      <c r="N86" s="163">
        <v>29.290496036413899</v>
      </c>
      <c r="O86" s="163">
        <v>12.0398148843136</v>
      </c>
      <c r="P86" s="163">
        <v>14.865853860645</v>
      </c>
      <c r="Q86" s="163">
        <v>22.568191168208301</v>
      </c>
      <c r="R86" s="163">
        <v>22.434795910256199</v>
      </c>
      <c r="S86" s="164">
        <v>18.088638238949237</v>
      </c>
      <c r="T86" s="162"/>
      <c r="U86" s="163">
        <v>83.270624843632703</v>
      </c>
      <c r="V86" s="163">
        <v>111.57106657781399</v>
      </c>
      <c r="W86" s="163">
        <v>153.67249245644999</v>
      </c>
      <c r="X86" s="163">
        <v>207.98817771580499</v>
      </c>
      <c r="Y86" s="163">
        <v>274.79715128891502</v>
      </c>
      <c r="Z86" s="163">
        <v>251.372873906053</v>
      </c>
      <c r="AA86" s="163">
        <v>285.63451377310599</v>
      </c>
      <c r="AB86" s="163">
        <v>349.87386994437099</v>
      </c>
      <c r="AC86" s="163">
        <v>205.12557583401701</v>
      </c>
      <c r="AD86" s="163">
        <v>207.26147887370601</v>
      </c>
      <c r="AE86" s="163">
        <v>172.89918649074099</v>
      </c>
      <c r="AF86" s="164">
        <v>209.40609197314643</v>
      </c>
      <c r="AG86" s="85">
        <v>128.85137461137921</v>
      </c>
    </row>
    <row r="87" spans="1:33">
      <c r="A87" s="91" t="s">
        <v>77</v>
      </c>
      <c r="B87" s="92">
        <v>342251</v>
      </c>
      <c r="C87" s="92">
        <v>5712887</v>
      </c>
      <c r="D87" s="218" t="str">
        <f t="shared" si="1"/>
        <v>4400</v>
      </c>
      <c r="E87" s="140">
        <v>102</v>
      </c>
      <c r="F87" s="219" t="s">
        <v>122</v>
      </c>
      <c r="G87" s="162"/>
      <c r="H87" s="163"/>
      <c r="I87" s="163"/>
      <c r="J87" s="163">
        <v>26.991147046337002</v>
      </c>
      <c r="K87" s="163">
        <v>44.336441882186499</v>
      </c>
      <c r="L87" s="163"/>
      <c r="M87" s="163"/>
      <c r="N87" s="163"/>
      <c r="O87" s="163"/>
      <c r="P87" s="163"/>
      <c r="Q87" s="163"/>
      <c r="R87" s="163"/>
      <c r="S87" s="164">
        <v>35.663794464261748</v>
      </c>
      <c r="T87" s="162"/>
      <c r="U87" s="163"/>
      <c r="V87" s="163"/>
      <c r="W87" s="163"/>
      <c r="X87" s="163"/>
      <c r="Y87" s="163"/>
      <c r="Z87" s="163"/>
      <c r="AA87" s="163"/>
      <c r="AB87" s="163"/>
      <c r="AC87" s="163"/>
      <c r="AD87" s="163"/>
      <c r="AE87" s="163"/>
      <c r="AF87" s="164"/>
      <c r="AG87" s="85">
        <v>35.663794464261748</v>
      </c>
    </row>
    <row r="88" spans="1:33">
      <c r="A88" s="91" t="s">
        <v>113</v>
      </c>
      <c r="B88" s="92">
        <v>344890</v>
      </c>
      <c r="C88" s="92">
        <v>5710691</v>
      </c>
      <c r="D88" s="218" t="str">
        <f t="shared" si="1"/>
        <v>45826 /46647</v>
      </c>
      <c r="E88" s="140">
        <v>105</v>
      </c>
      <c r="F88" s="219" t="s">
        <v>125</v>
      </c>
      <c r="G88" s="162"/>
      <c r="H88" s="163"/>
      <c r="I88" s="163"/>
      <c r="J88" s="163"/>
      <c r="K88" s="163"/>
      <c r="L88" s="163"/>
      <c r="M88" s="163"/>
      <c r="N88" s="163"/>
      <c r="O88" s="163"/>
      <c r="P88" s="163"/>
      <c r="Q88" s="163"/>
      <c r="R88" s="163"/>
      <c r="S88" s="164"/>
      <c r="T88" s="162"/>
      <c r="U88" s="163"/>
      <c r="V88" s="163"/>
      <c r="W88" s="163"/>
      <c r="X88" s="163">
        <v>12.497758376281899</v>
      </c>
      <c r="Y88" s="163">
        <v>6.4655096399025904</v>
      </c>
      <c r="Z88" s="163"/>
      <c r="AA88" s="163"/>
      <c r="AB88" s="163"/>
      <c r="AC88" s="163"/>
      <c r="AD88" s="163"/>
      <c r="AE88" s="163"/>
      <c r="AF88" s="164">
        <v>9.4816340080922448</v>
      </c>
      <c r="AG88" s="85">
        <v>9.4816340080922448</v>
      </c>
    </row>
    <row r="89" spans="1:33">
      <c r="A89" s="91" t="s">
        <v>114</v>
      </c>
      <c r="B89" s="92">
        <v>346564</v>
      </c>
      <c r="C89" s="92">
        <v>5701736</v>
      </c>
      <c r="D89" s="218" t="str">
        <f t="shared" si="1"/>
        <v>46481 /46491</v>
      </c>
      <c r="E89" s="140">
        <v>504</v>
      </c>
      <c r="F89" s="219" t="s">
        <v>140</v>
      </c>
      <c r="G89" s="162"/>
      <c r="H89" s="163"/>
      <c r="I89" s="163"/>
      <c r="J89" s="163"/>
      <c r="K89" s="163"/>
      <c r="L89" s="163"/>
      <c r="M89" s="163"/>
      <c r="N89" s="163"/>
      <c r="O89" s="163"/>
      <c r="P89" s="163"/>
      <c r="Q89" s="163"/>
      <c r="R89" s="163"/>
      <c r="S89" s="164"/>
      <c r="T89" s="162"/>
      <c r="U89" s="163"/>
      <c r="V89" s="163"/>
      <c r="W89" s="163"/>
      <c r="X89" s="163">
        <v>9.4597638744499495</v>
      </c>
      <c r="Y89" s="163">
        <v>11.6119033410741</v>
      </c>
      <c r="Z89" s="163">
        <v>10.1327517510645</v>
      </c>
      <c r="AA89" s="163">
        <v>12.441121966498599</v>
      </c>
      <c r="AB89" s="163">
        <v>13.0806486893407</v>
      </c>
      <c r="AC89" s="163">
        <v>13.2981833101588</v>
      </c>
      <c r="AD89" s="163">
        <v>23.056262003323202</v>
      </c>
      <c r="AE89" s="163">
        <v>22.410610860796101</v>
      </c>
      <c r="AF89" s="164">
        <v>14.436405724588242</v>
      </c>
      <c r="AG89" s="85">
        <v>14.436405724588242</v>
      </c>
    </row>
    <row r="90" spans="1:33">
      <c r="A90" s="91" t="s">
        <v>115</v>
      </c>
      <c r="B90" s="92">
        <v>344022</v>
      </c>
      <c r="C90" s="92">
        <v>5700478</v>
      </c>
      <c r="D90" s="218" t="str">
        <f t="shared" si="1"/>
        <v>50803</v>
      </c>
      <c r="E90" s="140">
        <v>501</v>
      </c>
      <c r="F90" s="219" t="s">
        <v>139</v>
      </c>
      <c r="G90" s="162"/>
      <c r="H90" s="163"/>
      <c r="I90" s="163"/>
      <c r="J90" s="163"/>
      <c r="K90" s="163"/>
      <c r="L90" s="163"/>
      <c r="M90" s="163"/>
      <c r="N90" s="163"/>
      <c r="O90" s="163"/>
      <c r="P90" s="163"/>
      <c r="Q90" s="163"/>
      <c r="R90" s="163"/>
      <c r="S90" s="164"/>
      <c r="T90" s="162"/>
      <c r="U90" s="163"/>
      <c r="V90" s="163"/>
      <c r="W90" s="163"/>
      <c r="X90" s="163"/>
      <c r="Y90" s="163"/>
      <c r="Z90" s="163"/>
      <c r="AA90" s="163"/>
      <c r="AB90" s="163"/>
      <c r="AC90" s="163"/>
      <c r="AD90" s="163">
        <v>24.275654529674899</v>
      </c>
      <c r="AE90" s="163">
        <v>33.371484189519897</v>
      </c>
      <c r="AF90" s="164">
        <v>28.8235693595974</v>
      </c>
      <c r="AG90" s="85">
        <v>28.8235693595974</v>
      </c>
    </row>
    <row r="91" spans="1:33">
      <c r="A91" s="91" t="s">
        <v>116</v>
      </c>
      <c r="B91" s="92">
        <v>338537</v>
      </c>
      <c r="C91" s="92">
        <v>5698645</v>
      </c>
      <c r="D91" s="218" t="str">
        <f t="shared" si="1"/>
        <v>50900</v>
      </c>
      <c r="E91" s="140">
        <v>603</v>
      </c>
      <c r="F91" s="219" t="s">
        <v>147</v>
      </c>
      <c r="G91" s="162"/>
      <c r="H91" s="163"/>
      <c r="I91" s="163"/>
      <c r="J91" s="163"/>
      <c r="K91" s="163"/>
      <c r="L91" s="163"/>
      <c r="M91" s="163"/>
      <c r="N91" s="163"/>
      <c r="O91" s="163"/>
      <c r="P91" s="163"/>
      <c r="Q91" s="163"/>
      <c r="R91" s="163"/>
      <c r="S91" s="164"/>
      <c r="T91" s="162"/>
      <c r="U91" s="163"/>
      <c r="V91" s="163"/>
      <c r="W91" s="163"/>
      <c r="X91" s="163"/>
      <c r="Y91" s="163"/>
      <c r="Z91" s="163"/>
      <c r="AA91" s="163"/>
      <c r="AB91" s="163"/>
      <c r="AC91" s="163">
        <v>15.001324044962001</v>
      </c>
      <c r="AD91" s="163">
        <v>29.6956690887795</v>
      </c>
      <c r="AE91" s="163">
        <v>50.735147312770202</v>
      </c>
      <c r="AF91" s="164">
        <v>31.81071348217057</v>
      </c>
      <c r="AG91" s="85">
        <v>31.81071348217057</v>
      </c>
    </row>
    <row r="92" spans="1:33">
      <c r="A92" s="91" t="s">
        <v>117</v>
      </c>
      <c r="B92" s="92">
        <v>346531</v>
      </c>
      <c r="C92" s="92">
        <v>5700624</v>
      </c>
      <c r="D92" s="218" t="str">
        <f t="shared" si="1"/>
        <v>52298</v>
      </c>
      <c r="E92" s="140">
        <v>504</v>
      </c>
      <c r="F92" s="219" t="s">
        <v>140</v>
      </c>
      <c r="G92" s="162"/>
      <c r="H92" s="163"/>
      <c r="I92" s="163"/>
      <c r="J92" s="163"/>
      <c r="K92" s="163"/>
      <c r="L92" s="163"/>
      <c r="M92" s="163"/>
      <c r="N92" s="163"/>
      <c r="O92" s="163"/>
      <c r="P92" s="163"/>
      <c r="Q92" s="163"/>
      <c r="R92" s="163"/>
      <c r="S92" s="164"/>
      <c r="T92" s="162"/>
      <c r="U92" s="163"/>
      <c r="V92" s="163"/>
      <c r="W92" s="163"/>
      <c r="X92" s="163"/>
      <c r="Y92" s="163"/>
      <c r="Z92" s="163"/>
      <c r="AA92" s="163"/>
      <c r="AB92" s="163"/>
      <c r="AC92" s="163"/>
      <c r="AD92" s="163">
        <v>34.027194621943302</v>
      </c>
      <c r="AE92" s="163">
        <v>35.648172134848203</v>
      </c>
      <c r="AF92" s="164">
        <v>34.837683378395752</v>
      </c>
      <c r="AG92" s="85">
        <v>34.837683378395752</v>
      </c>
    </row>
    <row r="93" spans="1:33">
      <c r="A93" s="91" t="s">
        <v>78</v>
      </c>
      <c r="B93" s="92">
        <v>342701</v>
      </c>
      <c r="C93" s="92">
        <v>5702745</v>
      </c>
      <c r="D93" s="218" t="str">
        <f t="shared" si="1"/>
        <v>5351</v>
      </c>
      <c r="E93" s="140">
        <v>401</v>
      </c>
      <c r="F93" s="219" t="s">
        <v>135</v>
      </c>
      <c r="G93" s="162">
        <v>33.415399185212301</v>
      </c>
      <c r="H93" s="163">
        <v>30.199169078536499</v>
      </c>
      <c r="I93" s="163">
        <v>26.021044977205701</v>
      </c>
      <c r="J93" s="163">
        <v>25.678785184792499</v>
      </c>
      <c r="K93" s="163">
        <v>23.8321294859335</v>
      </c>
      <c r="L93" s="163">
        <v>13.3439421839276</v>
      </c>
      <c r="M93" s="163">
        <v>16.684425366738498</v>
      </c>
      <c r="N93" s="163">
        <v>16.7616411703947</v>
      </c>
      <c r="O93" s="163">
        <v>13.7737864005506</v>
      </c>
      <c r="P93" s="163">
        <v>16.442340650392499</v>
      </c>
      <c r="Q93" s="163">
        <v>26.80847351796</v>
      </c>
      <c r="R93" s="163">
        <v>69.082010631817596</v>
      </c>
      <c r="S93" s="164">
        <v>26.003595652788501</v>
      </c>
      <c r="T93" s="162">
        <v>26.7313637059362</v>
      </c>
      <c r="U93" s="163">
        <v>18.294362454062998</v>
      </c>
      <c r="V93" s="163">
        <v>14.0269552882821</v>
      </c>
      <c r="W93" s="163"/>
      <c r="X93" s="163"/>
      <c r="Y93" s="163"/>
      <c r="Z93" s="163"/>
      <c r="AA93" s="163"/>
      <c r="AB93" s="163">
        <v>12.248908026082001</v>
      </c>
      <c r="AC93" s="163">
        <v>14.737266377207201</v>
      </c>
      <c r="AD93" s="163">
        <v>27.1787599954305</v>
      </c>
      <c r="AE93" s="163">
        <v>26.582491896074401</v>
      </c>
      <c r="AF93" s="164">
        <v>19.971443963296483</v>
      </c>
      <c r="AG93" s="85">
        <v>23.781223977712497</v>
      </c>
    </row>
    <row r="94" spans="1:33">
      <c r="A94" s="91" t="s">
        <v>79</v>
      </c>
      <c r="B94" s="92">
        <v>340057</v>
      </c>
      <c r="C94" s="92">
        <v>5702716</v>
      </c>
      <c r="D94" s="218" t="str">
        <f t="shared" si="1"/>
        <v>6632</v>
      </c>
      <c r="E94" s="140">
        <v>402</v>
      </c>
      <c r="F94" s="219" t="s">
        <v>136</v>
      </c>
      <c r="G94" s="162"/>
      <c r="H94" s="163">
        <v>5.89</v>
      </c>
      <c r="I94" s="163"/>
      <c r="J94" s="163"/>
      <c r="K94" s="163"/>
      <c r="L94" s="163"/>
      <c r="M94" s="163"/>
      <c r="N94" s="163"/>
      <c r="O94" s="163"/>
      <c r="P94" s="163"/>
      <c r="Q94" s="163"/>
      <c r="R94" s="163"/>
      <c r="S94" s="164">
        <v>5.89</v>
      </c>
      <c r="T94" s="162"/>
      <c r="U94" s="163"/>
      <c r="V94" s="163"/>
      <c r="W94" s="163"/>
      <c r="X94" s="163"/>
      <c r="Y94" s="163"/>
      <c r="Z94" s="163"/>
      <c r="AA94" s="163"/>
      <c r="AB94" s="163"/>
      <c r="AC94" s="163"/>
      <c r="AD94" s="163"/>
      <c r="AE94" s="163"/>
      <c r="AF94" s="164"/>
      <c r="AG94" s="85">
        <v>5.89</v>
      </c>
    </row>
    <row r="95" spans="1:33">
      <c r="A95" s="91" t="s">
        <v>80</v>
      </c>
      <c r="B95" s="92">
        <v>339950</v>
      </c>
      <c r="C95" s="92">
        <v>5703721</v>
      </c>
      <c r="D95" s="218" t="str">
        <f t="shared" si="1"/>
        <v>7316</v>
      </c>
      <c r="E95" s="140">
        <v>402</v>
      </c>
      <c r="F95" s="219" t="s">
        <v>136</v>
      </c>
      <c r="G95" s="162"/>
      <c r="H95" s="163"/>
      <c r="I95" s="163"/>
      <c r="J95" s="163"/>
      <c r="K95" s="163">
        <v>17.466852290272101</v>
      </c>
      <c r="L95" s="163">
        <v>11.949026311963999</v>
      </c>
      <c r="M95" s="163">
        <v>12.302300142274399</v>
      </c>
      <c r="N95" s="163">
        <v>13.2019014805217</v>
      </c>
      <c r="O95" s="163">
        <v>10.8887318960305</v>
      </c>
      <c r="P95" s="163">
        <v>14.965164806296301</v>
      </c>
      <c r="Q95" s="163">
        <v>26.8141171776021</v>
      </c>
      <c r="R95" s="163">
        <v>24.086353610020801</v>
      </c>
      <c r="S95" s="164">
        <v>16.459305964372735</v>
      </c>
      <c r="T95" s="162">
        <v>30.365056528392198</v>
      </c>
      <c r="U95" s="163">
        <v>19.485594156508501</v>
      </c>
      <c r="V95" s="163">
        <v>15.144400221943201</v>
      </c>
      <c r="W95" s="163">
        <v>15.244686823315501</v>
      </c>
      <c r="X95" s="163">
        <v>10.6718058744222</v>
      </c>
      <c r="Y95" s="163">
        <v>8.67614725337274</v>
      </c>
      <c r="Z95" s="163">
        <v>6.9075799896554502</v>
      </c>
      <c r="AA95" s="163">
        <v>9.5336651084036799</v>
      </c>
      <c r="AB95" s="163">
        <v>10.281549431089299</v>
      </c>
      <c r="AC95" s="163">
        <v>11.8400335953734</v>
      </c>
      <c r="AD95" s="163">
        <v>27.183727894116601</v>
      </c>
      <c r="AE95" s="163">
        <v>31.5094450487152</v>
      </c>
      <c r="AF95" s="164">
        <v>16.403640993775667</v>
      </c>
      <c r="AG95" s="85">
        <v>16.425906982014492</v>
      </c>
    </row>
    <row r="96" spans="1:33">
      <c r="A96" s="91" t="s">
        <v>81</v>
      </c>
      <c r="B96" s="92">
        <v>345509</v>
      </c>
      <c r="C96" s="92">
        <v>5696760</v>
      </c>
      <c r="D96" s="218" t="str">
        <f t="shared" si="1"/>
        <v>7783</v>
      </c>
      <c r="E96" s="140">
        <v>509</v>
      </c>
      <c r="F96" s="219" t="s">
        <v>145</v>
      </c>
      <c r="G96" s="162">
        <v>31.7673778019895</v>
      </c>
      <c r="H96" s="163">
        <v>24.7779211899466</v>
      </c>
      <c r="I96" s="163">
        <v>17.664586864047799</v>
      </c>
      <c r="J96" s="163">
        <v>16.008773077280001</v>
      </c>
      <c r="K96" s="163">
        <v>29.080990824286701</v>
      </c>
      <c r="L96" s="163"/>
      <c r="M96" s="163"/>
      <c r="N96" s="163"/>
      <c r="O96" s="163"/>
      <c r="P96" s="163"/>
      <c r="Q96" s="163"/>
      <c r="R96" s="163"/>
      <c r="S96" s="164">
        <v>23.859929951510118</v>
      </c>
      <c r="T96" s="162"/>
      <c r="U96" s="163"/>
      <c r="V96" s="163"/>
      <c r="W96" s="163"/>
      <c r="X96" s="163"/>
      <c r="Y96" s="163"/>
      <c r="Z96" s="163"/>
      <c r="AA96" s="163"/>
      <c r="AB96" s="163"/>
      <c r="AC96" s="163"/>
      <c r="AD96" s="163"/>
      <c r="AE96" s="163"/>
      <c r="AF96" s="164"/>
      <c r="AG96" s="85">
        <v>23.859929951510118</v>
      </c>
    </row>
    <row r="97" spans="1:33">
      <c r="A97" s="91" t="s">
        <v>82</v>
      </c>
      <c r="B97" s="92">
        <v>346212</v>
      </c>
      <c r="C97" s="92">
        <v>5699298</v>
      </c>
      <c r="D97" s="218" t="str">
        <f t="shared" si="1"/>
        <v>7845</v>
      </c>
      <c r="E97" s="140">
        <v>506</v>
      </c>
      <c r="F97" s="219" t="s">
        <v>142</v>
      </c>
      <c r="G97" s="162">
        <v>28.9365868796041</v>
      </c>
      <c r="H97" s="163">
        <v>20.918675275333602</v>
      </c>
      <c r="I97" s="163">
        <v>18.8352254067687</v>
      </c>
      <c r="J97" s="163">
        <v>17.434284594680999</v>
      </c>
      <c r="K97" s="163">
        <v>16.0904873773218</v>
      </c>
      <c r="L97" s="163">
        <v>9.1747038042784208</v>
      </c>
      <c r="M97" s="163">
        <v>11.461089324508601</v>
      </c>
      <c r="N97" s="163">
        <v>10.610074858788</v>
      </c>
      <c r="O97" s="163">
        <v>9.3554378296463092</v>
      </c>
      <c r="P97" s="163">
        <v>10.8097700834471</v>
      </c>
      <c r="Q97" s="163">
        <v>17.173028316355499</v>
      </c>
      <c r="R97" s="163">
        <v>18.4898155550487</v>
      </c>
      <c r="S97" s="164">
        <v>15.774098275481819</v>
      </c>
      <c r="T97" s="162">
        <v>24.183969887590901</v>
      </c>
      <c r="U97" s="163">
        <v>13.3409781428205</v>
      </c>
      <c r="V97" s="163">
        <v>12.3627802593206</v>
      </c>
      <c r="W97" s="163">
        <v>12.476220733943901</v>
      </c>
      <c r="X97" s="163">
        <v>9.8789285127937401</v>
      </c>
      <c r="Y97" s="163">
        <v>8.8718843675991295</v>
      </c>
      <c r="Z97" s="163">
        <v>7.6038538930861597</v>
      </c>
      <c r="AA97" s="163">
        <v>9.27721621203521</v>
      </c>
      <c r="AB97" s="163">
        <v>9.9377715418192896</v>
      </c>
      <c r="AC97" s="163">
        <v>10.606527694022599</v>
      </c>
      <c r="AD97" s="163">
        <v>17.774951031155101</v>
      </c>
      <c r="AE97" s="163">
        <v>19.744397062805501</v>
      </c>
      <c r="AF97" s="164">
        <v>13.004956611582719</v>
      </c>
      <c r="AG97" s="85">
        <v>14.389527443532272</v>
      </c>
    </row>
    <row r="98" spans="1:33">
      <c r="A98" s="91" t="s">
        <v>83</v>
      </c>
      <c r="B98" s="92">
        <v>344373</v>
      </c>
      <c r="C98" s="92">
        <v>5700578</v>
      </c>
      <c r="D98" s="218" t="str">
        <f t="shared" si="1"/>
        <v>7863</v>
      </c>
      <c r="E98" s="140">
        <v>501</v>
      </c>
      <c r="F98" s="219" t="s">
        <v>139</v>
      </c>
      <c r="G98" s="162">
        <v>30.0350273506088</v>
      </c>
      <c r="H98" s="163">
        <v>27.505722400904698</v>
      </c>
      <c r="I98" s="163">
        <v>23.545375846123399</v>
      </c>
      <c r="J98" s="163">
        <v>21.3293438988049</v>
      </c>
      <c r="K98" s="163">
        <v>36.769254242233004</v>
      </c>
      <c r="L98" s="163"/>
      <c r="M98" s="163"/>
      <c r="N98" s="163"/>
      <c r="O98" s="163"/>
      <c r="P98" s="163"/>
      <c r="Q98" s="163"/>
      <c r="R98" s="163"/>
      <c r="S98" s="164">
        <v>27.836944747734957</v>
      </c>
      <c r="T98" s="162"/>
      <c r="U98" s="163"/>
      <c r="V98" s="163"/>
      <c r="W98" s="163"/>
      <c r="X98" s="163"/>
      <c r="Y98" s="163"/>
      <c r="Z98" s="163"/>
      <c r="AA98" s="163"/>
      <c r="AB98" s="163"/>
      <c r="AC98" s="163"/>
      <c r="AD98" s="163"/>
      <c r="AE98" s="163"/>
      <c r="AF98" s="164"/>
      <c r="AG98" s="85">
        <v>27.836944747734957</v>
      </c>
    </row>
    <row r="99" spans="1:33">
      <c r="A99" s="91" t="s">
        <v>84</v>
      </c>
      <c r="B99" s="92">
        <v>336937</v>
      </c>
      <c r="C99" s="92">
        <v>5696470</v>
      </c>
      <c r="D99" s="218" t="str">
        <f t="shared" si="1"/>
        <v>7893</v>
      </c>
      <c r="E99" s="140">
        <v>605</v>
      </c>
      <c r="F99" s="219" t="s">
        <v>149</v>
      </c>
      <c r="G99" s="162">
        <v>17.7435777515804</v>
      </c>
      <c r="H99" s="163">
        <v>15.1712353123866</v>
      </c>
      <c r="I99" s="163">
        <v>10.3976010769772</v>
      </c>
      <c r="J99" s="163">
        <v>14.150203421981301</v>
      </c>
      <c r="K99" s="163">
        <v>9.1707889619952994</v>
      </c>
      <c r="L99" s="163">
        <v>6.1225409944425699</v>
      </c>
      <c r="M99" s="163">
        <v>5.8243583599330098</v>
      </c>
      <c r="N99" s="163">
        <v>6.7312387602484396</v>
      </c>
      <c r="O99" s="163">
        <v>4.4012135922733897</v>
      </c>
      <c r="P99" s="163">
        <v>2.79322556539302</v>
      </c>
      <c r="Q99" s="163">
        <v>0.88436815854754303</v>
      </c>
      <c r="R99" s="163">
        <v>1.01062558617721</v>
      </c>
      <c r="S99" s="164">
        <v>7.8667481284946668</v>
      </c>
      <c r="T99" s="162">
        <v>1.17422359415452</v>
      </c>
      <c r="U99" s="163">
        <v>1.1782368404704699</v>
      </c>
      <c r="V99" s="163">
        <v>0.99651597294541805</v>
      </c>
      <c r="W99" s="163">
        <v>1.67592892639627</v>
      </c>
      <c r="X99" s="163"/>
      <c r="Y99" s="163"/>
      <c r="Z99" s="163"/>
      <c r="AA99" s="163"/>
      <c r="AB99" s="163"/>
      <c r="AC99" s="163"/>
      <c r="AD99" s="163"/>
      <c r="AE99" s="163"/>
      <c r="AF99" s="164">
        <v>1.2562263334916695</v>
      </c>
      <c r="AG99" s="85">
        <v>6.2141176797439179</v>
      </c>
    </row>
    <row r="100" spans="1:33">
      <c r="A100" s="91" t="s">
        <v>85</v>
      </c>
      <c r="B100" s="92">
        <v>342635</v>
      </c>
      <c r="C100" s="92">
        <v>5691617</v>
      </c>
      <c r="D100" s="218" t="str">
        <f t="shared" si="1"/>
        <v>8480</v>
      </c>
      <c r="E100" s="140">
        <v>709</v>
      </c>
      <c r="F100" s="219" t="s">
        <v>156</v>
      </c>
      <c r="G100" s="162"/>
      <c r="H100" s="163"/>
      <c r="I100" s="163"/>
      <c r="J100" s="163"/>
      <c r="K100" s="163">
        <v>9.8595223273327708</v>
      </c>
      <c r="L100" s="163">
        <v>6.5893813618238397</v>
      </c>
      <c r="M100" s="163">
        <v>8.19800988276371</v>
      </c>
      <c r="N100" s="163">
        <v>7.4036442303495704</v>
      </c>
      <c r="O100" s="163">
        <v>6.6296239768700804</v>
      </c>
      <c r="P100" s="163">
        <v>7.7621525916192997</v>
      </c>
      <c r="Q100" s="163">
        <v>13.597112330563499</v>
      </c>
      <c r="R100" s="163">
        <v>13.480172070768701</v>
      </c>
      <c r="S100" s="164">
        <v>9.1899523465114328</v>
      </c>
      <c r="T100" s="162">
        <v>19.6468015387238</v>
      </c>
      <c r="U100" s="163">
        <v>9.6231332745305895</v>
      </c>
      <c r="V100" s="163">
        <v>9.0458499372827497</v>
      </c>
      <c r="W100" s="163">
        <v>8.2445361471687892</v>
      </c>
      <c r="X100" s="163">
        <v>9.2290355362645196E-2</v>
      </c>
      <c r="Y100" s="163">
        <v>7.4753204890718905E-2</v>
      </c>
      <c r="Z100" s="163">
        <v>7.9326032242405004E-2</v>
      </c>
      <c r="AA100" s="163">
        <v>0.111500842055543</v>
      </c>
      <c r="AB100" s="163">
        <v>2.3817485571369499</v>
      </c>
      <c r="AC100" s="163">
        <v>8.6717620356538401</v>
      </c>
      <c r="AD100" s="163">
        <v>17.5124509630262</v>
      </c>
      <c r="AE100" s="163">
        <v>24.582805801582001</v>
      </c>
      <c r="AF100" s="164">
        <v>8.3389132241380182</v>
      </c>
      <c r="AG100" s="85">
        <v>8.6793288730873837</v>
      </c>
    </row>
    <row r="101" spans="1:33">
      <c r="A101" s="91" t="s">
        <v>86</v>
      </c>
      <c r="B101" s="92">
        <v>347973</v>
      </c>
      <c r="C101" s="92">
        <v>5695350</v>
      </c>
      <c r="D101" s="218" t="str">
        <f t="shared" si="1"/>
        <v>8588</v>
      </c>
      <c r="E101" s="140">
        <v>701</v>
      </c>
      <c r="F101" s="219" t="s">
        <v>150</v>
      </c>
      <c r="G101" s="162">
        <v>28.5161803903258</v>
      </c>
      <c r="H101" s="163">
        <v>19.747050880950901</v>
      </c>
      <c r="I101" s="163">
        <v>17.515240274339199</v>
      </c>
      <c r="J101" s="163">
        <v>17.417115818145799</v>
      </c>
      <c r="K101" s="163">
        <v>28.830095006130001</v>
      </c>
      <c r="L101" s="163"/>
      <c r="M101" s="163"/>
      <c r="N101" s="163"/>
      <c r="O101" s="163"/>
      <c r="P101" s="163"/>
      <c r="Q101" s="163"/>
      <c r="R101" s="163"/>
      <c r="S101" s="164">
        <v>22.405136473978342</v>
      </c>
      <c r="T101" s="162"/>
      <c r="U101" s="163"/>
      <c r="V101" s="163"/>
      <c r="W101" s="163"/>
      <c r="X101" s="163"/>
      <c r="Y101" s="163"/>
      <c r="Z101" s="163"/>
      <c r="AA101" s="163"/>
      <c r="AB101" s="163"/>
      <c r="AC101" s="163"/>
      <c r="AD101" s="163"/>
      <c r="AE101" s="163"/>
      <c r="AF101" s="164"/>
      <c r="AG101" s="85">
        <v>22.405136473978342</v>
      </c>
    </row>
    <row r="102" spans="1:33">
      <c r="A102" s="91" t="s">
        <v>87</v>
      </c>
      <c r="B102" s="92">
        <v>346623</v>
      </c>
      <c r="C102" s="92">
        <v>5699063</v>
      </c>
      <c r="D102" s="218" t="str">
        <f t="shared" si="1"/>
        <v>8626</v>
      </c>
      <c r="E102" s="140">
        <v>505</v>
      </c>
      <c r="F102" s="219" t="s">
        <v>141</v>
      </c>
      <c r="G102" s="162"/>
      <c r="H102" s="163"/>
      <c r="I102" s="163"/>
      <c r="J102" s="163"/>
      <c r="K102" s="163">
        <v>14.321612489585</v>
      </c>
      <c r="L102" s="163">
        <v>10.075246864734201</v>
      </c>
      <c r="M102" s="163">
        <v>11.857192003888199</v>
      </c>
      <c r="N102" s="163">
        <v>11.219503720919199</v>
      </c>
      <c r="O102" s="163">
        <v>9.4338481357180992</v>
      </c>
      <c r="P102" s="163">
        <v>11.940005383369501</v>
      </c>
      <c r="Q102" s="163">
        <v>17.624583599873699</v>
      </c>
      <c r="R102" s="163">
        <v>16.987494286323098</v>
      </c>
      <c r="S102" s="164">
        <v>12.932435810551375</v>
      </c>
      <c r="T102" s="162">
        <v>22.428009664014802</v>
      </c>
      <c r="U102" s="163">
        <v>12.856794659754399</v>
      </c>
      <c r="V102" s="163">
        <v>13.045180549385501</v>
      </c>
      <c r="W102" s="163">
        <v>14.052749026926101</v>
      </c>
      <c r="X102" s="163">
        <v>9.9863874751985495</v>
      </c>
      <c r="Y102" s="163">
        <v>8.7371328725599096</v>
      </c>
      <c r="Z102" s="163">
        <v>6.8572717094543503</v>
      </c>
      <c r="AA102" s="163">
        <v>9.2253173876342593</v>
      </c>
      <c r="AB102" s="163">
        <v>8.9090823880327807</v>
      </c>
      <c r="AC102" s="163">
        <v>9.6969355896835605</v>
      </c>
      <c r="AD102" s="163">
        <v>17.108006136223299</v>
      </c>
      <c r="AE102" s="163">
        <v>18.082895695259001</v>
      </c>
      <c r="AF102" s="164">
        <v>12.582146929510543</v>
      </c>
      <c r="AG102" s="85">
        <v>12.722262481926874</v>
      </c>
    </row>
    <row r="103" spans="1:33">
      <c r="A103" s="91" t="s">
        <v>88</v>
      </c>
      <c r="B103" s="92">
        <v>343400</v>
      </c>
      <c r="C103" s="92">
        <v>5693819</v>
      </c>
      <c r="D103" s="218" t="str">
        <f t="shared" si="1"/>
        <v>8729</v>
      </c>
      <c r="E103" s="140">
        <v>707</v>
      </c>
      <c r="F103" s="219" t="s">
        <v>154</v>
      </c>
      <c r="G103" s="162">
        <v>26.502101442569799</v>
      </c>
      <c r="H103" s="163">
        <v>28.186018070806998</v>
      </c>
      <c r="I103" s="163">
        <v>15.7696238019162</v>
      </c>
      <c r="J103" s="163">
        <v>14.664103007328899</v>
      </c>
      <c r="K103" s="163">
        <v>349.626284534109</v>
      </c>
      <c r="L103" s="163">
        <v>1075.1520784615</v>
      </c>
      <c r="M103" s="163">
        <v>793.53526423680205</v>
      </c>
      <c r="N103" s="163">
        <v>12.972592845240399</v>
      </c>
      <c r="O103" s="163">
        <v>9.4511594822731002</v>
      </c>
      <c r="P103" s="163">
        <v>11.8621612221849</v>
      </c>
      <c r="Q103" s="163">
        <v>18.5193309370067</v>
      </c>
      <c r="R103" s="163">
        <v>19.8569331033842</v>
      </c>
      <c r="S103" s="164">
        <v>198.0081375954268</v>
      </c>
      <c r="T103" s="162">
        <v>30.368252127375499</v>
      </c>
      <c r="U103" s="163">
        <v>13.9104822608933</v>
      </c>
      <c r="V103" s="163">
        <v>12.1321622102777</v>
      </c>
      <c r="W103" s="163">
        <v>12.8351376979438</v>
      </c>
      <c r="X103" s="163">
        <v>1355.8401572975299</v>
      </c>
      <c r="Y103" s="163">
        <v>1794.2650906778799</v>
      </c>
      <c r="Z103" s="163"/>
      <c r="AA103" s="163"/>
      <c r="AB103" s="163"/>
      <c r="AC103" s="163"/>
      <c r="AD103" s="163"/>
      <c r="AE103" s="163"/>
      <c r="AF103" s="164">
        <v>536.55854704531669</v>
      </c>
      <c r="AG103" s="85">
        <v>310.85827407872347</v>
      </c>
    </row>
    <row r="104" spans="1:33">
      <c r="A104" s="91" t="s">
        <v>89</v>
      </c>
      <c r="B104" s="92">
        <v>344172</v>
      </c>
      <c r="C104" s="92">
        <v>5694018</v>
      </c>
      <c r="D104" s="218" t="str">
        <f t="shared" si="1"/>
        <v>8911</v>
      </c>
      <c r="E104" s="140">
        <v>703</v>
      </c>
      <c r="F104" s="219" t="s">
        <v>151</v>
      </c>
      <c r="G104" s="162">
        <v>35.9756600805133</v>
      </c>
      <c r="H104" s="163">
        <v>25.0919568444337</v>
      </c>
      <c r="I104" s="163">
        <v>22.489541906668101</v>
      </c>
      <c r="J104" s="163">
        <v>21.039467325738499</v>
      </c>
      <c r="K104" s="163">
        <v>34.753781514863</v>
      </c>
      <c r="L104" s="163"/>
      <c r="M104" s="163"/>
      <c r="N104" s="163"/>
      <c r="O104" s="163"/>
      <c r="P104" s="163"/>
      <c r="Q104" s="163"/>
      <c r="R104" s="163"/>
      <c r="S104" s="164">
        <v>27.870081534443322</v>
      </c>
      <c r="T104" s="162"/>
      <c r="U104" s="163"/>
      <c r="V104" s="163"/>
      <c r="W104" s="163"/>
      <c r="X104" s="163"/>
      <c r="Y104" s="163"/>
      <c r="Z104" s="163"/>
      <c r="AA104" s="163"/>
      <c r="AB104" s="163"/>
      <c r="AC104" s="163"/>
      <c r="AD104" s="163"/>
      <c r="AE104" s="163"/>
      <c r="AF104" s="164"/>
      <c r="AG104" s="85">
        <v>27.870081534443322</v>
      </c>
    </row>
    <row r="105" spans="1:33">
      <c r="A105" s="91" t="s">
        <v>90</v>
      </c>
      <c r="B105" s="92">
        <v>344405</v>
      </c>
      <c r="C105" s="92">
        <v>5699353</v>
      </c>
      <c r="D105" s="218" t="str">
        <f t="shared" si="1"/>
        <v>9007</v>
      </c>
      <c r="E105" s="140">
        <v>507</v>
      </c>
      <c r="F105" s="219" t="s">
        <v>143</v>
      </c>
      <c r="G105" s="162">
        <v>24.955291405438999</v>
      </c>
      <c r="H105" s="163">
        <v>18.968987528195601</v>
      </c>
      <c r="I105" s="163">
        <v>16.521824114074398</v>
      </c>
      <c r="J105" s="163">
        <v>15.2317250836137</v>
      </c>
      <c r="K105" s="163">
        <v>14.166535988822099</v>
      </c>
      <c r="L105" s="163">
        <v>8.3977398276090796</v>
      </c>
      <c r="M105" s="163">
        <v>10.301651415163199</v>
      </c>
      <c r="N105" s="163">
        <v>9.2024184713599002</v>
      </c>
      <c r="O105" s="163">
        <v>8.0772928677344797</v>
      </c>
      <c r="P105" s="163">
        <v>9.2667276169654595</v>
      </c>
      <c r="Q105" s="163">
        <v>14.355040917205001</v>
      </c>
      <c r="R105" s="163">
        <v>15.5500240593804</v>
      </c>
      <c r="S105" s="164">
        <v>13.749604941296864</v>
      </c>
      <c r="T105" s="162">
        <v>20.074877338479499</v>
      </c>
      <c r="U105" s="163">
        <v>12.0783769344142</v>
      </c>
      <c r="V105" s="163">
        <v>11.1814735433043</v>
      </c>
      <c r="W105" s="163">
        <v>12.477357447143</v>
      </c>
      <c r="X105" s="163">
        <v>9.8090261784177297</v>
      </c>
      <c r="Y105" s="163">
        <v>8.3887919187626405</v>
      </c>
      <c r="Z105" s="163">
        <v>6.8366866635757102</v>
      </c>
      <c r="AA105" s="163">
        <v>8.8694301432676408</v>
      </c>
      <c r="AB105" s="163">
        <v>8.9376494837224598</v>
      </c>
      <c r="AC105" s="163">
        <v>9.2176624196102992</v>
      </c>
      <c r="AD105" s="163">
        <v>15.9878458092372</v>
      </c>
      <c r="AE105" s="163">
        <v>16.922026126721899</v>
      </c>
      <c r="AF105" s="164">
        <v>11.731767000554713</v>
      </c>
      <c r="AG105" s="85">
        <v>12.740685970925787</v>
      </c>
    </row>
    <row r="106" spans="1:33">
      <c r="A106" s="91" t="s">
        <v>91</v>
      </c>
      <c r="B106" s="92">
        <v>345344</v>
      </c>
      <c r="C106" s="92">
        <v>5698212</v>
      </c>
      <c r="D106" s="218" t="str">
        <f t="shared" si="1"/>
        <v>9098</v>
      </c>
      <c r="E106" s="140">
        <v>506</v>
      </c>
      <c r="F106" s="219" t="s">
        <v>142</v>
      </c>
      <c r="G106" s="162">
        <v>28.747482358331901</v>
      </c>
      <c r="H106" s="163">
        <v>18.728252649083799</v>
      </c>
      <c r="I106" s="163">
        <v>18.3997984414403</v>
      </c>
      <c r="J106" s="163">
        <v>16.712298304007199</v>
      </c>
      <c r="K106" s="163">
        <v>20.788605957830601</v>
      </c>
      <c r="L106" s="163">
        <v>11.681787740247801</v>
      </c>
      <c r="M106" s="163">
        <v>12.3509438479925</v>
      </c>
      <c r="N106" s="163">
        <v>38.696254869477301</v>
      </c>
      <c r="O106" s="163">
        <v>20.1268666287103</v>
      </c>
      <c r="P106" s="163">
        <v>29.296574774945</v>
      </c>
      <c r="Q106" s="163">
        <v>25.117006172839499</v>
      </c>
      <c r="R106" s="163">
        <v>21.409317574234201</v>
      </c>
      <c r="S106" s="164">
        <v>21.837932443261703</v>
      </c>
      <c r="T106" s="162">
        <v>27.709126246064798</v>
      </c>
      <c r="U106" s="163">
        <v>13.3599649218895</v>
      </c>
      <c r="V106" s="163">
        <v>12.5026748358818</v>
      </c>
      <c r="W106" s="163">
        <v>13.772180989086801</v>
      </c>
      <c r="X106" s="163">
        <v>9.6914421869286809</v>
      </c>
      <c r="Y106" s="163">
        <v>7.0434120769639801</v>
      </c>
      <c r="Z106" s="163">
        <v>6.0514763438149703</v>
      </c>
      <c r="AA106" s="163">
        <v>7.0107642048069199</v>
      </c>
      <c r="AB106" s="163">
        <v>7.1455566816698601</v>
      </c>
      <c r="AC106" s="163">
        <v>7.4288862926210797</v>
      </c>
      <c r="AD106" s="163">
        <v>12.0904340328789</v>
      </c>
      <c r="AE106" s="163">
        <v>12.923393066107</v>
      </c>
      <c r="AF106" s="164">
        <v>11.394109323226189</v>
      </c>
      <c r="AG106" s="85">
        <v>16.616020883243944</v>
      </c>
    </row>
    <row r="107" spans="1:33">
      <c r="A107" s="91" t="s">
        <v>92</v>
      </c>
      <c r="B107" s="92">
        <v>346246</v>
      </c>
      <c r="C107" s="92">
        <v>5700410</v>
      </c>
      <c r="D107" s="218" t="str">
        <f t="shared" si="1"/>
        <v>9102</v>
      </c>
      <c r="E107" s="140">
        <v>504</v>
      </c>
      <c r="F107" s="219" t="s">
        <v>140</v>
      </c>
      <c r="G107" s="162"/>
      <c r="H107" s="163"/>
      <c r="I107" s="163"/>
      <c r="J107" s="163"/>
      <c r="K107" s="163">
        <v>10.295830425886701</v>
      </c>
      <c r="L107" s="163">
        <v>6.7414197812757504</v>
      </c>
      <c r="M107" s="163">
        <v>5.8821324050711503</v>
      </c>
      <c r="N107" s="163">
        <v>8.0753827419788102</v>
      </c>
      <c r="O107" s="163">
        <v>7.2738995310276104</v>
      </c>
      <c r="P107" s="163">
        <v>8.7971390962839404</v>
      </c>
      <c r="Q107" s="163">
        <v>14.494337068429701</v>
      </c>
      <c r="R107" s="163">
        <v>14.9979541018619</v>
      </c>
      <c r="S107" s="164">
        <v>9.5697618939769455</v>
      </c>
      <c r="T107" s="162">
        <v>19.209885927957401</v>
      </c>
      <c r="U107" s="163">
        <v>11.541198355056499</v>
      </c>
      <c r="V107" s="163">
        <v>10.748399961598</v>
      </c>
      <c r="W107" s="163">
        <v>11.438649035899299</v>
      </c>
      <c r="X107" s="163">
        <v>8.1508967216649406</v>
      </c>
      <c r="Y107" s="163">
        <v>6.8177533071967797</v>
      </c>
      <c r="Z107" s="163">
        <v>5.4155762834104602</v>
      </c>
      <c r="AA107" s="163">
        <v>7.1933171209837203</v>
      </c>
      <c r="AB107" s="163">
        <v>7.7300275555342104</v>
      </c>
      <c r="AC107" s="163">
        <v>8.7196148571110008</v>
      </c>
      <c r="AD107" s="163">
        <v>15.5769436591013</v>
      </c>
      <c r="AE107" s="163">
        <v>16.293087302177501</v>
      </c>
      <c r="AF107" s="164">
        <v>10.73627917397426</v>
      </c>
      <c r="AG107" s="85">
        <v>10.269672261975332</v>
      </c>
    </row>
    <row r="108" spans="1:33">
      <c r="A108" s="91" t="s">
        <v>93</v>
      </c>
      <c r="B108" s="92">
        <v>339672</v>
      </c>
      <c r="C108" s="92">
        <v>5703730</v>
      </c>
      <c r="D108" s="218" t="str">
        <f t="shared" si="1"/>
        <v>9108</v>
      </c>
      <c r="E108" s="140">
        <v>402</v>
      </c>
      <c r="F108" s="219" t="s">
        <v>136</v>
      </c>
      <c r="G108" s="162">
        <v>22.263561533766101</v>
      </c>
      <c r="H108" s="163">
        <v>20.3033938992915</v>
      </c>
      <c r="I108" s="163">
        <v>16.381400715055801</v>
      </c>
      <c r="J108" s="163">
        <v>15.633488443580999</v>
      </c>
      <c r="K108" s="163">
        <v>13.272351980757</v>
      </c>
      <c r="L108" s="163">
        <v>8.6706166774232099</v>
      </c>
      <c r="M108" s="163">
        <v>7.7868423222854997</v>
      </c>
      <c r="N108" s="163">
        <v>10.381586671252199</v>
      </c>
      <c r="O108" s="163">
        <v>7.3695242890590196</v>
      </c>
      <c r="P108" s="163">
        <v>9.9857201135692204</v>
      </c>
      <c r="Q108" s="163">
        <v>17.160014272199099</v>
      </c>
      <c r="R108" s="163"/>
      <c r="S108" s="164">
        <v>13.564409174385423</v>
      </c>
      <c r="T108" s="162">
        <v>47.134667104728699</v>
      </c>
      <c r="U108" s="163">
        <v>13.035852386792699</v>
      </c>
      <c r="V108" s="163">
        <v>12.1822880030522</v>
      </c>
      <c r="W108" s="163">
        <v>10.764966933944599</v>
      </c>
      <c r="X108" s="163">
        <v>7.58937994665333</v>
      </c>
      <c r="Y108" s="163">
        <v>6.99539799715971</v>
      </c>
      <c r="Z108" s="163">
        <v>5.1392533739794501</v>
      </c>
      <c r="AA108" s="163">
        <v>5.8287687545894897</v>
      </c>
      <c r="AB108" s="163">
        <v>1.52612396310372</v>
      </c>
      <c r="AC108" s="163">
        <v>7.0813834219861898</v>
      </c>
      <c r="AD108" s="163">
        <v>12.6544073117448</v>
      </c>
      <c r="AE108" s="163"/>
      <c r="AF108" s="164">
        <v>11.812044472521352</v>
      </c>
      <c r="AG108" s="85">
        <v>12.688226823453389</v>
      </c>
    </row>
    <row r="109" spans="1:33">
      <c r="A109" s="91" t="s">
        <v>94</v>
      </c>
      <c r="B109" s="92">
        <v>346011</v>
      </c>
      <c r="C109" s="92">
        <v>5692627</v>
      </c>
      <c r="D109" s="218" t="str">
        <f t="shared" si="1"/>
        <v>9214</v>
      </c>
      <c r="E109" s="140">
        <v>705</v>
      </c>
      <c r="F109" s="219" t="s">
        <v>153</v>
      </c>
      <c r="G109" s="162">
        <v>28.674302086176599</v>
      </c>
      <c r="H109" s="163">
        <v>19.361839437555201</v>
      </c>
      <c r="I109" s="163">
        <v>16.5225049847581</v>
      </c>
      <c r="J109" s="163">
        <v>15.577538818662299</v>
      </c>
      <c r="K109" s="163">
        <v>16.0977203961363</v>
      </c>
      <c r="L109" s="163">
        <v>6.7762124167618998</v>
      </c>
      <c r="M109" s="163">
        <v>7.8794674708589802</v>
      </c>
      <c r="N109" s="163">
        <v>8.4427464013774305</v>
      </c>
      <c r="O109" s="163">
        <v>7.6547210388578204</v>
      </c>
      <c r="P109" s="163">
        <v>10.714032238341201</v>
      </c>
      <c r="Q109" s="163">
        <v>16.721366083909999</v>
      </c>
      <c r="R109" s="163">
        <v>16.780514005222301</v>
      </c>
      <c r="S109" s="164">
        <v>14.26691378155151</v>
      </c>
      <c r="T109" s="162">
        <v>23.048346770499599</v>
      </c>
      <c r="U109" s="163">
        <v>12.210875451029199</v>
      </c>
      <c r="V109" s="163">
        <v>11.1252064091395</v>
      </c>
      <c r="W109" s="163">
        <v>11.143112507664499</v>
      </c>
      <c r="X109" s="163">
        <v>8.1149461170199597</v>
      </c>
      <c r="Y109" s="163">
        <v>7.3934477792143998</v>
      </c>
      <c r="Z109" s="163">
        <v>6.3960778801957003</v>
      </c>
      <c r="AA109" s="163">
        <v>7.0223179436378702</v>
      </c>
      <c r="AB109" s="163">
        <v>7.5849109633088903</v>
      </c>
      <c r="AC109" s="163">
        <v>9.3260470030873197</v>
      </c>
      <c r="AD109" s="163">
        <v>15.561943403698701</v>
      </c>
      <c r="AE109" s="163">
        <v>20.338615627705298</v>
      </c>
      <c r="AF109" s="164">
        <v>11.605487321350081</v>
      </c>
      <c r="AG109" s="85">
        <v>12.936200551450796</v>
      </c>
    </row>
    <row r="110" spans="1:33">
      <c r="A110" s="91" t="s">
        <v>95</v>
      </c>
      <c r="B110" s="92">
        <v>345607</v>
      </c>
      <c r="C110" s="92">
        <v>5693084</v>
      </c>
      <c r="D110" s="218" t="str">
        <f t="shared" si="1"/>
        <v>9256</v>
      </c>
      <c r="E110" s="140">
        <v>705</v>
      </c>
      <c r="F110" s="219" t="s">
        <v>153</v>
      </c>
      <c r="G110" s="162">
        <v>18.4592021978129</v>
      </c>
      <c r="H110" s="163">
        <v>19.107544349077699</v>
      </c>
      <c r="I110" s="163">
        <v>13.3233543960087</v>
      </c>
      <c r="J110" s="163">
        <v>12.993818466092099</v>
      </c>
      <c r="K110" s="163">
        <v>18.8005102751879</v>
      </c>
      <c r="L110" s="163">
        <v>10.1149248689325</v>
      </c>
      <c r="M110" s="163">
        <v>12.9720902406651</v>
      </c>
      <c r="N110" s="163">
        <v>10.233526734929701</v>
      </c>
      <c r="O110" s="163">
        <v>8.9171645171934895</v>
      </c>
      <c r="P110" s="163">
        <v>11.497019931142001</v>
      </c>
      <c r="Q110" s="163">
        <v>18.388244973872599</v>
      </c>
      <c r="R110" s="163">
        <v>14.184180958480001</v>
      </c>
      <c r="S110" s="164">
        <v>14.082631825782888</v>
      </c>
      <c r="T110" s="162">
        <v>20.722377566651101</v>
      </c>
      <c r="U110" s="163">
        <v>14.7383707841631</v>
      </c>
      <c r="V110" s="163">
        <v>13.420592578091499</v>
      </c>
      <c r="W110" s="163">
        <v>14.4411352699061</v>
      </c>
      <c r="X110" s="163">
        <v>9.7178069267025808</v>
      </c>
      <c r="Y110" s="163">
        <v>9.4359478334862299</v>
      </c>
      <c r="Z110" s="163">
        <v>6.8581255671253096</v>
      </c>
      <c r="AA110" s="163">
        <v>10.4524822315457</v>
      </c>
      <c r="AB110" s="163">
        <v>10.6117266679117</v>
      </c>
      <c r="AC110" s="163">
        <v>12.091850228013</v>
      </c>
      <c r="AD110" s="163">
        <v>21.4119928180755</v>
      </c>
      <c r="AE110" s="163">
        <v>28.2704357408732</v>
      </c>
      <c r="AF110" s="164">
        <v>14.347737017712085</v>
      </c>
      <c r="AG110" s="85">
        <v>14.215184421747486</v>
      </c>
    </row>
    <row r="111" spans="1:33">
      <c r="A111" s="91" t="s">
        <v>96</v>
      </c>
      <c r="B111" s="92">
        <v>346114</v>
      </c>
      <c r="C111" s="92">
        <v>5700637</v>
      </c>
      <c r="D111" s="218" t="str">
        <f t="shared" si="1"/>
        <v>9362</v>
      </c>
      <c r="E111" s="140">
        <v>504</v>
      </c>
      <c r="F111" s="219" t="s">
        <v>140</v>
      </c>
      <c r="G111" s="162"/>
      <c r="H111" s="163"/>
      <c r="I111" s="163"/>
      <c r="J111" s="163"/>
      <c r="K111" s="163">
        <v>58.547502364685201</v>
      </c>
      <c r="L111" s="163">
        <v>62.1889005783001</v>
      </c>
      <c r="M111" s="163">
        <v>66.856741285664896</v>
      </c>
      <c r="N111" s="163">
        <v>69.071122620178301</v>
      </c>
      <c r="O111" s="163">
        <v>64.880621302891996</v>
      </c>
      <c r="P111" s="163">
        <v>62.148798094178701</v>
      </c>
      <c r="Q111" s="163">
        <v>58.880198916147897</v>
      </c>
      <c r="R111" s="163">
        <v>57.969091657140901</v>
      </c>
      <c r="S111" s="164">
        <v>62.567872102398496</v>
      </c>
      <c r="T111" s="162">
        <v>62.294102708542603</v>
      </c>
      <c r="U111" s="163">
        <v>59.764824236394503</v>
      </c>
      <c r="V111" s="163">
        <v>61.961225208971399</v>
      </c>
      <c r="W111" s="163">
        <v>72.193848074230303</v>
      </c>
      <c r="X111" s="165">
        <v>69.895806976787696</v>
      </c>
      <c r="Y111" s="163">
        <v>74.406005412874293</v>
      </c>
      <c r="Z111" s="163">
        <v>58.312070950421102</v>
      </c>
      <c r="AA111" s="163"/>
      <c r="AB111" s="163"/>
      <c r="AC111" s="163"/>
      <c r="AD111" s="163"/>
      <c r="AE111" s="163"/>
      <c r="AF111" s="164">
        <v>65.546840509745977</v>
      </c>
      <c r="AG111" s="85">
        <v>63.958057359160655</v>
      </c>
    </row>
    <row r="112" spans="1:33">
      <c r="A112" s="91" t="s">
        <v>97</v>
      </c>
      <c r="B112" s="92">
        <v>345198</v>
      </c>
      <c r="C112" s="92">
        <v>5707120</v>
      </c>
      <c r="D112" s="218" t="str">
        <f t="shared" si="1"/>
        <v>9526</v>
      </c>
      <c r="E112" s="140">
        <v>205</v>
      </c>
      <c r="F112" s="219" t="s">
        <v>129</v>
      </c>
      <c r="G112" s="162"/>
      <c r="H112" s="163"/>
      <c r="I112" s="163"/>
      <c r="J112" s="163"/>
      <c r="K112" s="163">
        <v>15.818623717721399</v>
      </c>
      <c r="L112" s="163">
        <v>10.3821028032346</v>
      </c>
      <c r="M112" s="163">
        <v>12.3460374408749</v>
      </c>
      <c r="N112" s="163">
        <v>11.6700824349107</v>
      </c>
      <c r="O112" s="163">
        <v>10.9241283365747</v>
      </c>
      <c r="P112" s="163">
        <v>11.7144048600753</v>
      </c>
      <c r="Q112" s="163">
        <v>22.815031906571399</v>
      </c>
      <c r="R112" s="163">
        <v>18.206748179313401</v>
      </c>
      <c r="S112" s="164">
        <v>14.234644959909549</v>
      </c>
      <c r="T112" s="162">
        <v>37.616190198163601</v>
      </c>
      <c r="U112" s="163">
        <v>16.197393114798</v>
      </c>
      <c r="V112" s="163">
        <v>12.3057731679813</v>
      </c>
      <c r="W112" s="163">
        <v>14.7426178591391</v>
      </c>
      <c r="X112" s="163">
        <v>9.9483229903607597</v>
      </c>
      <c r="Y112" s="163">
        <v>9.8731687722496293</v>
      </c>
      <c r="Z112" s="163">
        <v>8.1654372241697697</v>
      </c>
      <c r="AA112" s="163">
        <v>12.1523735570771</v>
      </c>
      <c r="AB112" s="163">
        <v>9.4468103113794903</v>
      </c>
      <c r="AC112" s="163">
        <v>8.2279014837549092</v>
      </c>
      <c r="AD112" s="163">
        <v>15.5666468760396</v>
      </c>
      <c r="AE112" s="163">
        <v>20.5946646637363</v>
      </c>
      <c r="AF112" s="164">
        <v>14.569775018237465</v>
      </c>
      <c r="AG112" s="85">
        <v>14.4357229949063</v>
      </c>
    </row>
    <row r="113" spans="1:33">
      <c r="A113" s="91" t="s">
        <v>98</v>
      </c>
      <c r="B113" s="92">
        <v>345945</v>
      </c>
      <c r="C113" s="92">
        <v>5701977</v>
      </c>
      <c r="D113" s="218" t="str">
        <f t="shared" si="1"/>
        <v>9539</v>
      </c>
      <c r="E113" s="140">
        <v>504</v>
      </c>
      <c r="F113" s="219" t="s">
        <v>140</v>
      </c>
      <c r="G113" s="162">
        <v>160.31282769979799</v>
      </c>
      <c r="H113" s="163">
        <v>202.979946695721</v>
      </c>
      <c r="I113" s="163">
        <v>247.04251636919801</v>
      </c>
      <c r="J113" s="163">
        <v>284.37943751710299</v>
      </c>
      <c r="K113" s="163">
        <v>277.98076875607302</v>
      </c>
      <c r="L113" s="163"/>
      <c r="M113" s="163"/>
      <c r="N113" s="163"/>
      <c r="O113" s="163"/>
      <c r="P113" s="163"/>
      <c r="Q113" s="163"/>
      <c r="R113" s="163"/>
      <c r="S113" s="164">
        <v>234.53909940757862</v>
      </c>
      <c r="T113" s="162"/>
      <c r="U113" s="163"/>
      <c r="V113" s="163"/>
      <c r="W113" s="163"/>
      <c r="X113" s="163"/>
      <c r="Y113" s="163"/>
      <c r="Z113" s="163"/>
      <c r="AA113" s="163"/>
      <c r="AB113" s="163"/>
      <c r="AC113" s="163"/>
      <c r="AD113" s="163"/>
      <c r="AE113" s="163"/>
      <c r="AF113" s="164"/>
      <c r="AG113" s="85">
        <v>234.53909940757862</v>
      </c>
    </row>
    <row r="114" spans="1:33">
      <c r="A114" s="91" t="s">
        <v>99</v>
      </c>
      <c r="B114" s="92">
        <v>341722</v>
      </c>
      <c r="C114" s="92">
        <v>5698100</v>
      </c>
      <c r="D114" s="218" t="str">
        <f t="shared" si="1"/>
        <v>9836</v>
      </c>
      <c r="E114" s="140">
        <v>602</v>
      </c>
      <c r="F114" s="219" t="s">
        <v>146</v>
      </c>
      <c r="G114" s="162"/>
      <c r="H114" s="163"/>
      <c r="I114" s="163"/>
      <c r="J114" s="163"/>
      <c r="K114" s="163">
        <v>8.05049050969577</v>
      </c>
      <c r="L114" s="163">
        <v>5.4747550244215804</v>
      </c>
      <c r="M114" s="163">
        <v>5.8067998125396496</v>
      </c>
      <c r="N114" s="163">
        <v>6.5918132151313804</v>
      </c>
      <c r="O114" s="163">
        <v>5.4963804999698596</v>
      </c>
      <c r="P114" s="163">
        <v>7.9143257802106497</v>
      </c>
      <c r="Q114" s="163">
        <v>15.175918013435</v>
      </c>
      <c r="R114" s="163">
        <v>12.9215315263799</v>
      </c>
      <c r="S114" s="164">
        <v>8.4290017977229734</v>
      </c>
      <c r="T114" s="162">
        <v>16.755664796705101</v>
      </c>
      <c r="U114" s="163">
        <v>8.8475000476290706</v>
      </c>
      <c r="V114" s="163">
        <v>8.5661934755871698</v>
      </c>
      <c r="W114" s="163">
        <v>7.9911810172153599</v>
      </c>
      <c r="X114" s="163">
        <v>5.1915987022415999</v>
      </c>
      <c r="Y114" s="163">
        <v>4.0068485724442704</v>
      </c>
      <c r="Z114" s="163">
        <v>3.5151524302713901</v>
      </c>
      <c r="AA114" s="163">
        <v>4.6260681106917803</v>
      </c>
      <c r="AB114" s="163">
        <v>5.3995179377673601</v>
      </c>
      <c r="AC114" s="163">
        <v>5.9240459612988499</v>
      </c>
      <c r="AD114" s="163">
        <v>12.9423196540923</v>
      </c>
      <c r="AE114" s="163">
        <v>12.1375272599394</v>
      </c>
      <c r="AF114" s="164">
        <v>7.9919681638236382</v>
      </c>
      <c r="AG114" s="85">
        <v>8.1667816173833714</v>
      </c>
    </row>
    <row r="115" spans="1:33" ht="15.75" thickBot="1">
      <c r="A115" s="92" t="s">
        <v>100</v>
      </c>
      <c r="B115" s="92">
        <v>345049</v>
      </c>
      <c r="C115" s="92">
        <v>5711354</v>
      </c>
      <c r="D115" s="220" t="str">
        <f t="shared" si="1"/>
        <v>9979</v>
      </c>
      <c r="E115" s="142">
        <v>105</v>
      </c>
      <c r="F115" s="221" t="s">
        <v>125</v>
      </c>
      <c r="G115" s="166"/>
      <c r="H115" s="167"/>
      <c r="I115" s="167"/>
      <c r="J115" s="167"/>
      <c r="K115" s="167">
        <v>0.89732489127196802</v>
      </c>
      <c r="L115" s="167">
        <v>0.48204053675710401</v>
      </c>
      <c r="M115" s="167">
        <v>0.34288904841599899</v>
      </c>
      <c r="N115" s="167">
        <v>0.33667656564212201</v>
      </c>
      <c r="O115" s="167">
        <v>0.32455465037576697</v>
      </c>
      <c r="P115" s="167">
        <v>0.42006698274490301</v>
      </c>
      <c r="Q115" s="167">
        <v>0.494689920808565</v>
      </c>
      <c r="R115" s="167">
        <v>1.02011022561922</v>
      </c>
      <c r="S115" s="168">
        <v>0.53979410270445605</v>
      </c>
      <c r="T115" s="166">
        <v>1.1765949730101599</v>
      </c>
      <c r="U115" s="167">
        <v>1.78269523315538</v>
      </c>
      <c r="V115" s="167">
        <v>1.17450522268572</v>
      </c>
      <c r="W115" s="167">
        <v>0.77020421421579999</v>
      </c>
      <c r="X115" s="167">
        <v>0.43846185634427198</v>
      </c>
      <c r="Y115" s="167">
        <v>0.37382380781992802</v>
      </c>
      <c r="Z115" s="167">
        <v>0.26736186217275199</v>
      </c>
      <c r="AA115" s="167">
        <v>0.23501193330622</v>
      </c>
      <c r="AB115" s="167">
        <v>0.22052653395427199</v>
      </c>
      <c r="AC115" s="167">
        <v>0.39497403232406902</v>
      </c>
      <c r="AD115" s="167">
        <v>1.30131736909323</v>
      </c>
      <c r="AE115" s="167">
        <v>0.90379153513479105</v>
      </c>
      <c r="AF115" s="168">
        <v>0.75327238110138295</v>
      </c>
      <c r="AG115" s="90">
        <v>0.66788106974261219</v>
      </c>
    </row>
    <row r="116" spans="1:33">
      <c r="A116" s="75" t="s">
        <v>101</v>
      </c>
      <c r="B116" s="205">
        <v>344340</v>
      </c>
      <c r="C116" s="205">
        <v>5695043</v>
      </c>
      <c r="D116" s="206" t="str">
        <f t="shared" si="1"/>
        <v>BUCH</v>
      </c>
      <c r="E116" s="72">
        <v>703</v>
      </c>
      <c r="F116" s="74" t="s">
        <v>151</v>
      </c>
      <c r="G116" s="159">
        <v>17.913333333333298</v>
      </c>
      <c r="H116" s="160">
        <v>21.4142857142857</v>
      </c>
      <c r="I116" s="160">
        <v>16.1466666666667</v>
      </c>
      <c r="J116" s="160">
        <v>18.546666666666699</v>
      </c>
      <c r="K116" s="160">
        <v>16.40625</v>
      </c>
      <c r="L116" s="160">
        <v>17.3533333333333</v>
      </c>
      <c r="M116" s="160">
        <v>19.3466666666667</v>
      </c>
      <c r="N116" s="160">
        <v>15.4375</v>
      </c>
      <c r="O116" s="160">
        <v>13.8466666666667</v>
      </c>
      <c r="P116" s="160">
        <v>11.873333333333299</v>
      </c>
      <c r="Q116" s="160">
        <v>14.786666666666701</v>
      </c>
      <c r="R116" s="160">
        <v>15.887499999999999</v>
      </c>
      <c r="S116" s="169">
        <v>16.579905753968255</v>
      </c>
      <c r="T116" s="84">
        <v>15.6933333333333</v>
      </c>
      <c r="U116" s="78">
        <v>14.430769230769201</v>
      </c>
      <c r="V116" s="78">
        <v>16.266666666666701</v>
      </c>
      <c r="W116" s="78">
        <v>22.086666666666702</v>
      </c>
      <c r="X116" s="78">
        <v>15.21875</v>
      </c>
      <c r="Y116" s="78">
        <v>13.7466666666667</v>
      </c>
      <c r="Z116" s="78">
        <v>11.6933333333333</v>
      </c>
      <c r="AA116" s="78">
        <v>20.024999999999999</v>
      </c>
      <c r="AB116" s="78">
        <v>19.126666666666701</v>
      </c>
      <c r="AC116" s="78">
        <v>10.8333333333333</v>
      </c>
      <c r="AD116" s="78">
        <v>17.54</v>
      </c>
      <c r="AE116" s="78">
        <v>12.03125</v>
      </c>
      <c r="AF116" s="79">
        <v>15.724369658119658</v>
      </c>
      <c r="AG116" s="84">
        <v>16.152137706043963</v>
      </c>
    </row>
    <row r="117" spans="1:33">
      <c r="A117" s="76" t="s">
        <v>102</v>
      </c>
      <c r="B117" s="207">
        <v>342771</v>
      </c>
      <c r="C117" s="207">
        <v>5706244</v>
      </c>
      <c r="D117" s="208" t="str">
        <f t="shared" si="1"/>
        <v>DUB2</v>
      </c>
      <c r="E117" s="63">
        <v>301</v>
      </c>
      <c r="F117" s="209" t="s">
        <v>130</v>
      </c>
      <c r="G117" s="162">
        <v>28.1533333333333</v>
      </c>
      <c r="H117" s="163">
        <v>30.5</v>
      </c>
      <c r="I117" s="163">
        <v>25.216129032258099</v>
      </c>
      <c r="J117" s="163">
        <v>25.17</v>
      </c>
      <c r="K117" s="163">
        <v>19.809677419354799</v>
      </c>
      <c r="L117" s="163">
        <v>21.16</v>
      </c>
      <c r="M117" s="163">
        <v>23.177419354838701</v>
      </c>
      <c r="N117" s="163">
        <v>19.648387096774201</v>
      </c>
      <c r="O117" s="163">
        <v>18.41</v>
      </c>
      <c r="P117" s="163">
        <v>15.2290322580645</v>
      </c>
      <c r="Q117" s="163">
        <v>19.633333333333301</v>
      </c>
      <c r="R117" s="163">
        <v>20.3774193548387</v>
      </c>
      <c r="S117" s="170">
        <v>22.207060931899633</v>
      </c>
      <c r="T117" s="85">
        <v>25.413333333333298</v>
      </c>
      <c r="U117" s="80">
        <v>21.848275862068999</v>
      </c>
      <c r="V117" s="80">
        <v>22.0741935483871</v>
      </c>
      <c r="W117" s="80">
        <v>28.686666666666699</v>
      </c>
      <c r="X117" s="80">
        <v>23.177419354838701</v>
      </c>
      <c r="Y117" s="80">
        <v>18.686666666666699</v>
      </c>
      <c r="Z117" s="80">
        <v>16.899999999999999</v>
      </c>
      <c r="AA117" s="80">
        <v>21.022580645161302</v>
      </c>
      <c r="AB117" s="80">
        <v>22.873333333333299</v>
      </c>
      <c r="AC117" s="80">
        <v>15.9548387096774</v>
      </c>
      <c r="AD117" s="80">
        <v>25.055172413793098</v>
      </c>
      <c r="AE117" s="80">
        <v>16.067741935483902</v>
      </c>
      <c r="AF117" s="81">
        <v>21.480018539117541</v>
      </c>
      <c r="AG117" s="85">
        <v>21.843539735508589</v>
      </c>
    </row>
    <row r="118" spans="1:33">
      <c r="A118" s="76" t="s">
        <v>103</v>
      </c>
      <c r="B118" s="207">
        <v>343181</v>
      </c>
      <c r="C118" s="207">
        <v>5706751</v>
      </c>
      <c r="D118" s="208" t="str">
        <f t="shared" si="1"/>
        <v>DUB3</v>
      </c>
      <c r="E118" s="63">
        <v>301</v>
      </c>
      <c r="F118" s="209" t="s">
        <v>130</v>
      </c>
      <c r="G118" s="162">
        <v>30.603225806451601</v>
      </c>
      <c r="H118" s="163">
        <v>29.007142857142899</v>
      </c>
      <c r="I118" s="163">
        <v>28.814285714285699</v>
      </c>
      <c r="J118" s="163">
        <v>28.0857142857143</v>
      </c>
      <c r="K118" s="163">
        <v>25.809677419354799</v>
      </c>
      <c r="L118" s="163">
        <v>21.58</v>
      </c>
      <c r="M118" s="163">
        <v>26.9838709677419</v>
      </c>
      <c r="N118" s="163">
        <v>21.2</v>
      </c>
      <c r="O118" s="163">
        <v>19.52</v>
      </c>
      <c r="P118" s="163">
        <v>16.932258064516098</v>
      </c>
      <c r="Q118" s="163">
        <v>22.14</v>
      </c>
      <c r="R118" s="163">
        <v>21.2870967741935</v>
      </c>
      <c r="S118" s="170">
        <v>24.330272657450067</v>
      </c>
      <c r="T118" s="85">
        <v>21.533333333333299</v>
      </c>
      <c r="U118" s="80">
        <v>21.586666666666702</v>
      </c>
      <c r="V118" s="80">
        <v>26.728571428571399</v>
      </c>
      <c r="W118" s="80">
        <v>32.82</v>
      </c>
      <c r="X118" s="80">
        <v>25.918749999999999</v>
      </c>
      <c r="Y118" s="80">
        <v>21.406666666666698</v>
      </c>
      <c r="Z118" s="80">
        <v>23.6733333333333</v>
      </c>
      <c r="AA118" s="80">
        <v>23.793749999999999</v>
      </c>
      <c r="AB118" s="80">
        <v>22.033333333333299</v>
      </c>
      <c r="AC118" s="80">
        <v>15.4133333333333</v>
      </c>
      <c r="AD118" s="80">
        <v>23.96</v>
      </c>
      <c r="AE118" s="80">
        <v>18.512499999999999</v>
      </c>
      <c r="AF118" s="81">
        <v>23.115019841269827</v>
      </c>
      <c r="AG118" s="85">
        <v>23.722646249359954</v>
      </c>
    </row>
    <row r="119" spans="1:33">
      <c r="A119" s="76" t="s">
        <v>104</v>
      </c>
      <c r="B119" s="207">
        <v>343632</v>
      </c>
      <c r="C119" s="207">
        <v>5708528</v>
      </c>
      <c r="D119" s="208" t="str">
        <f t="shared" si="1"/>
        <v>DUM2</v>
      </c>
      <c r="E119" s="63">
        <v>202</v>
      </c>
      <c r="F119" s="209" t="s">
        <v>127</v>
      </c>
      <c r="G119" s="162">
        <v>28.535483870967699</v>
      </c>
      <c r="H119" s="163">
        <v>31.5857142857143</v>
      </c>
      <c r="I119" s="163">
        <v>30.21</v>
      </c>
      <c r="J119" s="163">
        <v>24.3066666666667</v>
      </c>
      <c r="K119" s="163">
        <v>19.8</v>
      </c>
      <c r="L119" s="163">
        <v>20.65</v>
      </c>
      <c r="M119" s="163">
        <v>21</v>
      </c>
      <c r="N119" s="163">
        <v>20.3774193548387</v>
      </c>
      <c r="O119" s="163">
        <v>18.899999999999999</v>
      </c>
      <c r="P119" s="163">
        <v>18.9870967741935</v>
      </c>
      <c r="Q119" s="163">
        <v>22.531034482758599</v>
      </c>
      <c r="R119" s="163">
        <v>24.248387096774199</v>
      </c>
      <c r="S119" s="170">
        <v>23.427650210992812</v>
      </c>
      <c r="T119" s="85">
        <v>33.3032258064516</v>
      </c>
      <c r="U119" s="80">
        <v>30.437931034482801</v>
      </c>
      <c r="V119" s="80">
        <v>23.42</v>
      </c>
      <c r="W119" s="80">
        <v>28.28</v>
      </c>
      <c r="X119" s="80">
        <v>21.096774193548399</v>
      </c>
      <c r="Y119" s="80">
        <v>19.578571428571401</v>
      </c>
      <c r="Z119" s="80">
        <v>16.7290322580645</v>
      </c>
      <c r="AA119" s="80">
        <v>20.867741935483899</v>
      </c>
      <c r="AB119" s="80">
        <v>22.1466666666667</v>
      </c>
      <c r="AC119" s="80">
        <v>16.996774193548401</v>
      </c>
      <c r="AD119" s="80">
        <v>27.016666666666701</v>
      </c>
      <c r="AE119" s="80">
        <v>19.4428571428571</v>
      </c>
      <c r="AF119" s="81">
        <v>23.276353443861794</v>
      </c>
      <c r="AG119" s="85">
        <v>23.352001827427301</v>
      </c>
    </row>
    <row r="120" spans="1:33">
      <c r="A120" s="76" t="s">
        <v>105</v>
      </c>
      <c r="B120" s="207">
        <v>343895</v>
      </c>
      <c r="C120" s="207">
        <v>5704258</v>
      </c>
      <c r="D120" s="208" t="str">
        <f t="shared" si="1"/>
        <v>DUUM</v>
      </c>
      <c r="E120" s="63">
        <v>305</v>
      </c>
      <c r="F120" s="209" t="s">
        <v>132</v>
      </c>
      <c r="G120" s="162">
        <v>25.203225806451599</v>
      </c>
      <c r="H120" s="163">
        <v>28.678571428571399</v>
      </c>
      <c r="I120" s="163">
        <v>19.9548387096774</v>
      </c>
      <c r="J120" s="163">
        <v>22.106896551724098</v>
      </c>
      <c r="K120" s="163">
        <v>16.277419354838699</v>
      </c>
      <c r="L120" s="163">
        <v>16.873333333333299</v>
      </c>
      <c r="M120" s="163">
        <v>17.57</v>
      </c>
      <c r="N120" s="163">
        <v>19.230769230769202</v>
      </c>
      <c r="O120" s="163">
        <v>16.04</v>
      </c>
      <c r="P120" s="163">
        <v>16.222580645161301</v>
      </c>
      <c r="Q120" s="163">
        <v>19.61</v>
      </c>
      <c r="R120" s="163">
        <v>20.209677419354801</v>
      </c>
      <c r="S120" s="170">
        <v>19.831442706656812</v>
      </c>
      <c r="T120" s="85">
        <v>29.632258064516101</v>
      </c>
      <c r="U120" s="80">
        <v>19.313793103448301</v>
      </c>
      <c r="V120" s="80">
        <v>19.6838709677419</v>
      </c>
      <c r="W120" s="80">
        <v>24.496666666666702</v>
      </c>
      <c r="X120" s="80">
        <v>15.5967741935484</v>
      </c>
      <c r="Y120" s="80">
        <v>15.03</v>
      </c>
      <c r="Z120" s="80">
        <v>12.6612903225806</v>
      </c>
      <c r="AA120" s="80">
        <v>17.010000000000002</v>
      </c>
      <c r="AB120" s="80">
        <v>19.163333333333298</v>
      </c>
      <c r="AC120" s="80">
        <v>15.7258064516129</v>
      </c>
      <c r="AD120" s="80">
        <v>24.64</v>
      </c>
      <c r="AE120" s="80">
        <v>16.103225806451601</v>
      </c>
      <c r="AF120" s="81">
        <v>19.088084909158315</v>
      </c>
      <c r="AG120" s="85">
        <v>19.459763807907564</v>
      </c>
    </row>
    <row r="121" spans="1:33">
      <c r="A121" s="76" t="s">
        <v>106</v>
      </c>
      <c r="B121" s="207">
        <v>345130</v>
      </c>
      <c r="C121" s="207">
        <v>5700857</v>
      </c>
      <c r="D121" s="208" t="str">
        <f t="shared" si="1"/>
        <v>VDUI</v>
      </c>
      <c r="E121" s="63">
        <v>501</v>
      </c>
      <c r="F121" s="209" t="s">
        <v>139</v>
      </c>
      <c r="G121" s="162">
        <v>25.016666666666701</v>
      </c>
      <c r="H121" s="163">
        <v>27.092857142857099</v>
      </c>
      <c r="I121" s="163">
        <v>21.4838709677419</v>
      </c>
      <c r="J121" s="163">
        <v>25.723333333333301</v>
      </c>
      <c r="K121" s="163">
        <v>19.025806451612901</v>
      </c>
      <c r="L121" s="163">
        <v>16.71</v>
      </c>
      <c r="M121" s="163">
        <v>18.3806451612903</v>
      </c>
      <c r="N121" s="163">
        <v>16.916129032258102</v>
      </c>
      <c r="O121" s="163">
        <v>14.5137931034483</v>
      </c>
      <c r="P121" s="163">
        <v>13.936666666666699</v>
      </c>
      <c r="Q121" s="163">
        <v>17.533333333333299</v>
      </c>
      <c r="R121" s="163">
        <v>17.509677419354801</v>
      </c>
      <c r="S121" s="170">
        <v>19.486898273213619</v>
      </c>
      <c r="T121" s="85">
        <v>22.113333333333301</v>
      </c>
      <c r="U121" s="80">
        <v>17.834482758620702</v>
      </c>
      <c r="V121" s="80">
        <v>20.058064516129001</v>
      </c>
      <c r="W121" s="80">
        <v>26.393333333333299</v>
      </c>
      <c r="X121" s="80">
        <v>17.612903225806399</v>
      </c>
      <c r="Y121" s="80">
        <v>16.360714285714302</v>
      </c>
      <c r="Z121" s="80">
        <v>12.8931034482759</v>
      </c>
      <c r="AA121" s="80">
        <v>17.593548387096799</v>
      </c>
      <c r="AB121" s="80">
        <v>19.53</v>
      </c>
      <c r="AC121" s="80">
        <v>13.24</v>
      </c>
      <c r="AD121" s="80">
        <v>20.81</v>
      </c>
      <c r="AE121" s="80">
        <v>13.435483870967699</v>
      </c>
      <c r="AF121" s="81">
        <v>18.156247263273116</v>
      </c>
      <c r="AG121" s="85">
        <v>18.821572768243367</v>
      </c>
    </row>
    <row r="122" spans="1:33" ht="15.75" thickBot="1">
      <c r="A122" s="77" t="s">
        <v>107</v>
      </c>
      <c r="B122" s="210">
        <v>343800</v>
      </c>
      <c r="C122" s="210">
        <v>5710504</v>
      </c>
      <c r="D122" s="211" t="str">
        <f t="shared" si="1"/>
        <v>WALS</v>
      </c>
      <c r="E122" s="53">
        <v>104</v>
      </c>
      <c r="F122" s="212" t="s">
        <v>124</v>
      </c>
      <c r="G122" s="171">
        <v>20.5</v>
      </c>
      <c r="H122" s="172">
        <v>23.014285714285698</v>
      </c>
      <c r="I122" s="172">
        <v>18.95</v>
      </c>
      <c r="J122" s="172">
        <v>23.3066666666667</v>
      </c>
      <c r="K122" s="172">
        <v>14.786666666666701</v>
      </c>
      <c r="L122" s="172">
        <v>15.56</v>
      </c>
      <c r="M122" s="172">
        <v>15.49375</v>
      </c>
      <c r="N122" s="172">
        <v>17.5</v>
      </c>
      <c r="O122" s="172">
        <v>15.08</v>
      </c>
      <c r="P122" s="172">
        <v>15.387499999999999</v>
      </c>
      <c r="Q122" s="172">
        <v>20.82</v>
      </c>
      <c r="R122" s="172">
        <v>20.88</v>
      </c>
      <c r="S122" s="173">
        <v>18.439905753968258</v>
      </c>
      <c r="T122" s="86">
        <v>22.06</v>
      </c>
      <c r="U122" s="82">
        <v>19.871428571428599</v>
      </c>
      <c r="V122" s="82">
        <v>17.518750000000001</v>
      </c>
      <c r="W122" s="82">
        <v>22.86</v>
      </c>
      <c r="X122" s="82">
        <v>13.9</v>
      </c>
      <c r="Y122" s="82">
        <v>14.3533333333333</v>
      </c>
      <c r="Z122" s="82">
        <v>11.63125</v>
      </c>
      <c r="AA122" s="82">
        <v>14.0866666666667</v>
      </c>
      <c r="AB122" s="82">
        <v>18.893333333333299</v>
      </c>
      <c r="AC122" s="82">
        <v>13.34375</v>
      </c>
      <c r="AD122" s="82">
        <v>24.026666666666699</v>
      </c>
      <c r="AE122" s="82">
        <v>15.2266666666667</v>
      </c>
      <c r="AF122" s="83">
        <v>17.314320436507938</v>
      </c>
      <c r="AG122" s="86">
        <v>17.877113095238101</v>
      </c>
    </row>
    <row r="123" spans="1:33">
      <c r="A123" s="93" t="s">
        <v>179</v>
      </c>
      <c r="B123" s="93"/>
      <c r="C123" s="93"/>
      <c r="D123" s="256"/>
      <c r="E123" s="257"/>
      <c r="F123" s="258" t="s">
        <v>244</v>
      </c>
      <c r="G123" s="174">
        <v>30.563210757178837</v>
      </c>
      <c r="H123" s="174">
        <v>25.411237574059786</v>
      </c>
      <c r="I123" s="174">
        <v>23.362832672158888</v>
      </c>
      <c r="J123" s="174">
        <v>27.550110748208365</v>
      </c>
      <c r="K123" s="174">
        <v>25.759954225888713</v>
      </c>
      <c r="L123" s="174">
        <v>26.029019457261967</v>
      </c>
      <c r="M123" s="174">
        <v>23.850121745990975</v>
      </c>
      <c r="N123" s="174">
        <v>12.232168972274003</v>
      </c>
      <c r="O123" s="174">
        <v>9.8029533652444485</v>
      </c>
      <c r="P123" s="174">
        <v>11.723759452361344</v>
      </c>
      <c r="Q123" s="174">
        <v>19.437292035594243</v>
      </c>
      <c r="R123" s="174">
        <v>20.452653440556599</v>
      </c>
      <c r="S123" s="174">
        <v>21.378640475577516</v>
      </c>
      <c r="T123" s="94">
        <v>28.732282949794971</v>
      </c>
      <c r="U123" s="94">
        <v>17.324595585579058</v>
      </c>
      <c r="V123" s="94">
        <v>14.503480145649542</v>
      </c>
      <c r="W123" s="94">
        <v>17.898641497677847</v>
      </c>
      <c r="X123" s="94">
        <v>33.819188047613913</v>
      </c>
      <c r="Y123" s="94">
        <v>39.846167537556155</v>
      </c>
      <c r="Z123" s="94">
        <v>12.350905598603498</v>
      </c>
      <c r="AA123" s="94">
        <v>13.607472034438473</v>
      </c>
      <c r="AB123" s="94">
        <v>14.806342456222302</v>
      </c>
      <c r="AC123" s="94">
        <v>13.031816081410572</v>
      </c>
      <c r="AD123" s="94">
        <v>21.300926641533316</v>
      </c>
      <c r="AE123" s="94">
        <v>23.156404485760152</v>
      </c>
      <c r="AF123" s="94">
        <v>21.058142992564839</v>
      </c>
      <c r="AG123" s="94">
        <v>21.220307861250934</v>
      </c>
    </row>
    <row r="125" spans="1:33">
      <c r="G125" s="175"/>
      <c r="H125" s="23" t="s">
        <v>225</v>
      </c>
    </row>
    <row r="127" spans="1:33">
      <c r="G127" s="41"/>
      <c r="H127" s="23" t="s">
        <v>201</v>
      </c>
    </row>
    <row r="129" spans="7:13">
      <c r="G129" s="39"/>
      <c r="H129" s="23" t="s">
        <v>202</v>
      </c>
    </row>
    <row r="131" spans="7:13">
      <c r="G131" s="158"/>
      <c r="H131" s="23" t="s">
        <v>224</v>
      </c>
      <c r="M131" s="318"/>
    </row>
  </sheetData>
  <mergeCells count="2">
    <mergeCell ref="G5:S5"/>
    <mergeCell ref="T5:AF5"/>
  </mergeCells>
  <conditionalFormatting sqref="G7:S122">
    <cfRule type="top10" dxfId="23" priority="13" percent="1" bottom="1" rank="5"/>
    <cfRule type="top10" dxfId="22" priority="14" percent="1" rank="5"/>
  </conditionalFormatting>
  <conditionalFormatting sqref="T7:AG122">
    <cfRule type="top10" dxfId="21" priority="11" percent="1" bottom="1" rank="5"/>
    <cfRule type="top10" dxfId="20" priority="12" percent="1" rank="5"/>
  </conditionalFormatting>
  <conditionalFormatting sqref="G123:S123">
    <cfRule type="top10" dxfId="19" priority="7" percent="1" bottom="1" rank="5"/>
    <cfRule type="top10" dxfId="18" priority="8" percent="1" rank="5"/>
  </conditionalFormatting>
  <conditionalFormatting sqref="T123:AG123">
    <cfRule type="top10" dxfId="17" priority="5" percent="1" bottom="1" rank="5"/>
    <cfRule type="top10" dxfId="16" priority="6" percent="1" rank="5"/>
  </conditionalFormatting>
  <conditionalFormatting sqref="G7:AG123">
    <cfRule type="top10" dxfId="15" priority="3" percent="1" bottom="1" rank="1"/>
    <cfRule type="top10" dxfId="14" priority="4" percent="1" rank="1"/>
  </conditionalFormatting>
  <pageMargins left="0.70866141732283472" right="0.70866141732283472" top="0.78740157480314965" bottom="0.78740157480314965" header="0.31496062992125984" footer="0.31496062992125984"/>
  <pageSetup paperSize="8" scale="7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5"/>
  <sheetViews>
    <sheetView topLeftCell="A31" workbookViewId="0">
      <selection activeCell="P35" sqref="P35"/>
    </sheetView>
  </sheetViews>
  <sheetFormatPr baseColWidth="10" defaultRowHeight="15"/>
  <cols>
    <col min="2" max="2" width="16.28515625" customWidth="1"/>
    <col min="3" max="3" width="16.140625" customWidth="1"/>
  </cols>
  <sheetData>
    <row r="2" spans="2:17" ht="15.75" thickBot="1"/>
    <row r="3" spans="2:17" ht="36" customHeight="1" thickBot="1">
      <c r="B3" s="376" t="s">
        <v>272</v>
      </c>
      <c r="C3" s="377"/>
      <c r="D3" s="377"/>
      <c r="E3" s="377"/>
      <c r="F3" s="377"/>
      <c r="G3" s="377"/>
      <c r="H3" s="377"/>
      <c r="I3" s="377"/>
      <c r="J3" s="377"/>
      <c r="K3" s="377"/>
      <c r="L3" s="378"/>
      <c r="M3" s="309"/>
      <c r="O3" s="373" t="s">
        <v>293</v>
      </c>
      <c r="P3" s="374"/>
      <c r="Q3" s="375"/>
    </row>
    <row r="4" spans="2:17">
      <c r="B4" s="379" t="s">
        <v>250</v>
      </c>
      <c r="C4" s="380"/>
      <c r="D4" s="381" t="s">
        <v>272</v>
      </c>
      <c r="E4" s="381"/>
      <c r="F4" s="381"/>
      <c r="G4" s="381"/>
      <c r="H4" s="381"/>
      <c r="I4" s="381"/>
      <c r="J4" s="381"/>
      <c r="K4" s="381"/>
      <c r="L4" s="382"/>
      <c r="M4" s="309"/>
      <c r="O4" s="336"/>
      <c r="P4" s="383" t="s">
        <v>291</v>
      </c>
      <c r="Q4" s="384"/>
    </row>
    <row r="5" spans="2:17" ht="15.75" thickBot="1">
      <c r="B5" s="379"/>
      <c r="C5" s="380"/>
      <c r="D5" s="310" t="s">
        <v>273</v>
      </c>
      <c r="E5" s="310" t="s">
        <v>274</v>
      </c>
      <c r="F5" s="310" t="s">
        <v>275</v>
      </c>
      <c r="G5" s="310" t="s">
        <v>276</v>
      </c>
      <c r="H5" s="310" t="s">
        <v>277</v>
      </c>
      <c r="I5" s="310" t="s">
        <v>278</v>
      </c>
      <c r="J5" s="310" t="s">
        <v>279</v>
      </c>
      <c r="K5" s="310" t="s">
        <v>280</v>
      </c>
      <c r="L5" s="311" t="s">
        <v>281</v>
      </c>
      <c r="M5" s="309"/>
      <c r="O5" s="337" t="s">
        <v>292</v>
      </c>
      <c r="P5" s="338" t="s">
        <v>256</v>
      </c>
      <c r="Q5" s="339" t="s">
        <v>271</v>
      </c>
    </row>
    <row r="6" spans="2:17" ht="24.75" customHeight="1" thickBot="1">
      <c r="B6" s="312" t="s">
        <v>282</v>
      </c>
      <c r="C6" s="313" t="s">
        <v>290</v>
      </c>
      <c r="D6" s="314">
        <v>0.29700000000000004</v>
      </c>
      <c r="E6" s="315">
        <v>2.7</v>
      </c>
      <c r="F6" s="315">
        <v>5.6</v>
      </c>
      <c r="G6" s="316">
        <v>8.4</v>
      </c>
      <c r="H6" s="316">
        <v>13</v>
      </c>
      <c r="I6" s="316">
        <v>19.7</v>
      </c>
      <c r="J6" s="315">
        <v>28.8</v>
      </c>
      <c r="K6" s="315">
        <v>37.629999999999974</v>
      </c>
      <c r="L6" s="317">
        <v>207.321</v>
      </c>
      <c r="M6" s="309"/>
      <c r="O6" s="340">
        <v>1</v>
      </c>
      <c r="P6" s="330">
        <v>11.383895833333323</v>
      </c>
      <c r="Q6" s="331">
        <v>0.22371332181170056</v>
      </c>
    </row>
    <row r="7" spans="2:17">
      <c r="B7" s="23"/>
      <c r="C7" s="23"/>
      <c r="D7" s="23"/>
      <c r="E7" s="23"/>
      <c r="F7" s="23"/>
      <c r="G7" s="23"/>
      <c r="H7" s="23"/>
      <c r="I7" s="23"/>
      <c r="J7" s="23"/>
      <c r="K7" s="23"/>
      <c r="L7" s="23"/>
      <c r="O7" s="341">
        <v>5</v>
      </c>
      <c r="P7" s="332">
        <v>13.286687500000001</v>
      </c>
      <c r="Q7" s="333">
        <v>2.3878255459450113</v>
      </c>
    </row>
    <row r="8" spans="2:17">
      <c r="B8" s="23"/>
      <c r="C8" s="23"/>
      <c r="D8" s="23"/>
      <c r="E8" s="23"/>
      <c r="F8" s="23"/>
      <c r="G8" s="23"/>
      <c r="H8" s="23"/>
      <c r="I8" s="23"/>
      <c r="J8" s="23"/>
      <c r="K8" s="23"/>
      <c r="L8" s="23"/>
      <c r="O8" s="341">
        <v>10</v>
      </c>
      <c r="P8" s="332">
        <v>14.42302564102561</v>
      </c>
      <c r="Q8" s="333">
        <v>5.2457055797951941</v>
      </c>
    </row>
    <row r="9" spans="2:17">
      <c r="O9" s="341">
        <v>25</v>
      </c>
      <c r="P9" s="332">
        <v>16.298243087557601</v>
      </c>
      <c r="Q9" s="333">
        <v>8.1228055012210305</v>
      </c>
    </row>
    <row r="10" spans="2:17">
      <c r="O10" s="341">
        <v>50</v>
      </c>
      <c r="P10" s="332">
        <v>19.640860215053749</v>
      </c>
      <c r="Q10" s="333">
        <v>12.118319148555999</v>
      </c>
    </row>
    <row r="11" spans="2:17">
      <c r="O11" s="341">
        <v>75</v>
      </c>
      <c r="P11" s="332">
        <v>23.136635944700451</v>
      </c>
      <c r="Q11" s="333">
        <v>18.404588810388098</v>
      </c>
    </row>
    <row r="12" spans="2:17">
      <c r="O12" s="341">
        <v>90</v>
      </c>
      <c r="P12" s="332">
        <v>27.192142857142812</v>
      </c>
      <c r="Q12" s="333">
        <v>28.882124920500878</v>
      </c>
    </row>
    <row r="13" spans="2:17">
      <c r="O13" s="341">
        <v>95</v>
      </c>
      <c r="P13" s="332">
        <v>29.35095622119815</v>
      </c>
      <c r="Q13" s="333">
        <v>39.249623028700924</v>
      </c>
    </row>
    <row r="14" spans="2:17" ht="15.75" thickBot="1">
      <c r="O14" s="342">
        <v>99</v>
      </c>
      <c r="P14" s="334">
        <v>32.969799999999999</v>
      </c>
      <c r="Q14" s="335">
        <v>207.8283039705432</v>
      </c>
    </row>
    <row r="15" spans="2:17" ht="15" customHeight="1"/>
  </sheetData>
  <mergeCells count="5">
    <mergeCell ref="O3:Q3"/>
    <mergeCell ref="B3:L3"/>
    <mergeCell ref="B4:C5"/>
    <mergeCell ref="D4:L4"/>
    <mergeCell ref="P4:Q4"/>
  </mergeCell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592"/>
  <sheetViews>
    <sheetView topLeftCell="A4" workbookViewId="0">
      <selection activeCell="F17" sqref="F17"/>
    </sheetView>
  </sheetViews>
  <sheetFormatPr baseColWidth="10" defaultColWidth="9.140625" defaultRowHeight="21.75" customHeight="1"/>
  <cols>
    <col min="1" max="1" width="13.85546875" customWidth="1"/>
    <col min="2" max="2" width="7.28515625" customWidth="1"/>
    <col min="3" max="3" width="26.5703125" customWidth="1"/>
    <col min="4" max="5" width="13.85546875" customWidth="1"/>
    <col min="6" max="6" width="11.7109375" customWidth="1"/>
    <col min="7" max="7" width="10" customWidth="1"/>
    <col min="8" max="8" width="10.140625" customWidth="1"/>
    <col min="9" max="9" width="11.140625" customWidth="1"/>
    <col min="10" max="11" width="13.85546875" customWidth="1"/>
    <col min="12" max="12" width="11.85546875" customWidth="1"/>
    <col min="13" max="13" width="11" customWidth="1"/>
    <col min="14" max="19" width="13.85546875" customWidth="1"/>
    <col min="20" max="21" width="13.85546875" hidden="1" customWidth="1"/>
    <col min="22" max="22" width="13.85546875" customWidth="1"/>
    <col min="23" max="23" width="13.85546875" hidden="1" customWidth="1"/>
  </cols>
  <sheetData>
    <row r="1" spans="1:23" ht="21.75" customHeight="1">
      <c r="A1" s="19" t="s">
        <v>177</v>
      </c>
    </row>
    <row r="2" spans="1:23" ht="21.75" customHeight="1">
      <c r="I2" s="18"/>
      <c r="J2" s="18"/>
      <c r="K2" s="18"/>
    </row>
    <row r="3" spans="1:23" s="10" customFormat="1" ht="81" customHeight="1">
      <c r="A3" s="17" t="s">
        <v>164</v>
      </c>
      <c r="B3" s="17" t="s">
        <v>118</v>
      </c>
      <c r="C3" s="17" t="s">
        <v>165</v>
      </c>
      <c r="D3" s="17" t="s">
        <v>0</v>
      </c>
      <c r="E3" s="17" t="s">
        <v>1</v>
      </c>
      <c r="F3" s="17" t="s">
        <v>158</v>
      </c>
      <c r="G3" s="17" t="s">
        <v>176</v>
      </c>
      <c r="H3" s="17" t="s">
        <v>160</v>
      </c>
      <c r="I3" s="17" t="s">
        <v>166</v>
      </c>
      <c r="J3" s="17" t="s">
        <v>170</v>
      </c>
      <c r="K3" s="17" t="s">
        <v>167</v>
      </c>
      <c r="L3" s="17" t="s">
        <v>168</v>
      </c>
      <c r="M3" s="17" t="s">
        <v>169</v>
      </c>
      <c r="N3" s="17" t="s">
        <v>161</v>
      </c>
      <c r="O3" s="17" t="s">
        <v>162</v>
      </c>
      <c r="P3" s="17" t="s">
        <v>171</v>
      </c>
      <c r="Q3" s="17" t="s">
        <v>172</v>
      </c>
      <c r="R3" s="17" t="s">
        <v>173</v>
      </c>
      <c r="S3" s="17" t="s">
        <v>174</v>
      </c>
      <c r="T3" s="17" t="s">
        <v>119</v>
      </c>
      <c r="U3" s="17" t="s">
        <v>120</v>
      </c>
      <c r="V3" s="17" t="s">
        <v>175</v>
      </c>
      <c r="W3" s="9" t="s">
        <v>163</v>
      </c>
    </row>
    <row r="4" spans="1:23" ht="21.75" customHeight="1">
      <c r="A4" s="2" t="s">
        <v>71</v>
      </c>
      <c r="B4" s="1">
        <v>306</v>
      </c>
      <c r="C4" s="2" t="s">
        <v>133</v>
      </c>
      <c r="D4" s="1">
        <v>2019</v>
      </c>
      <c r="E4" s="1">
        <v>1</v>
      </c>
      <c r="F4" s="1">
        <v>31</v>
      </c>
      <c r="G4" s="1">
        <v>0</v>
      </c>
      <c r="H4" s="1">
        <v>9</v>
      </c>
      <c r="I4" s="11">
        <v>40.373977604615099</v>
      </c>
      <c r="J4" s="11">
        <v>29.938034940619801</v>
      </c>
      <c r="K4" s="11">
        <v>50.809920268610398</v>
      </c>
      <c r="L4" s="11">
        <v>31.4697289156626</v>
      </c>
      <c r="M4" s="11">
        <v>1251.59330574307</v>
      </c>
      <c r="N4" s="11">
        <v>809.46430481815503</v>
      </c>
      <c r="O4" s="11">
        <v>28.451086179936201</v>
      </c>
      <c r="P4" s="11">
        <v>9.7374776386404296</v>
      </c>
      <c r="Q4" s="11">
        <v>108.00642487046601</v>
      </c>
      <c r="R4" s="11">
        <v>98.268947231825607</v>
      </c>
      <c r="S4" s="11">
        <v>40.4384187211094</v>
      </c>
      <c r="T4" s="11">
        <v>1.11414989482239</v>
      </c>
      <c r="U4" s="11">
        <v>0.27017777664392301</v>
      </c>
      <c r="V4" s="3">
        <v>0.43108699037441001</v>
      </c>
      <c r="W4" s="3">
        <v>0.40723384428251602</v>
      </c>
    </row>
    <row r="5" spans="1:23" ht="21.75" customHeight="1">
      <c r="A5" s="2" t="s">
        <v>71</v>
      </c>
      <c r="B5" s="1">
        <v>306</v>
      </c>
      <c r="C5" s="2" t="s">
        <v>133</v>
      </c>
      <c r="D5" s="1">
        <v>2019</v>
      </c>
      <c r="E5" s="1">
        <v>2</v>
      </c>
      <c r="F5" s="1">
        <v>28</v>
      </c>
      <c r="G5" s="1">
        <v>0</v>
      </c>
      <c r="H5" s="1">
        <v>5</v>
      </c>
      <c r="I5" s="11">
        <v>34.651978970620597</v>
      </c>
      <c r="J5" s="11">
        <v>25.4826253874648</v>
      </c>
      <c r="K5" s="11">
        <v>43.821332553776401</v>
      </c>
      <c r="L5" s="11">
        <v>31.042727586277799</v>
      </c>
      <c r="M5" s="11">
        <v>970.25541117737703</v>
      </c>
      <c r="N5" s="11">
        <v>559.18112312959295</v>
      </c>
      <c r="O5" s="11">
        <v>23.6470108709239</v>
      </c>
      <c r="P5" s="11">
        <v>8.7309323583180891</v>
      </c>
      <c r="Q5" s="11">
        <v>110.409669565217</v>
      </c>
      <c r="R5" s="11">
        <v>101.678737206899</v>
      </c>
      <c r="S5" s="11">
        <v>15.763753634177499</v>
      </c>
      <c r="T5" s="11">
        <v>1.7075297175723301</v>
      </c>
      <c r="U5" s="11">
        <v>3.0599692513582299</v>
      </c>
      <c r="V5" s="3">
        <v>0.47633940786934198</v>
      </c>
      <c r="W5" s="3">
        <v>0.45215922353703702</v>
      </c>
    </row>
    <row r="6" spans="1:23" ht="21.75" customHeight="1">
      <c r="A6" s="2" t="s">
        <v>71</v>
      </c>
      <c r="B6" s="1">
        <v>306</v>
      </c>
      <c r="C6" s="2" t="s">
        <v>133</v>
      </c>
      <c r="D6" s="1">
        <v>2019</v>
      </c>
      <c r="E6" s="1">
        <v>3</v>
      </c>
      <c r="F6" s="1">
        <v>31</v>
      </c>
      <c r="G6" s="1">
        <v>0</v>
      </c>
      <c r="H6" s="1">
        <v>4</v>
      </c>
      <c r="I6" s="11">
        <v>27.620410315937001</v>
      </c>
      <c r="J6" s="11">
        <v>19.076474183960698</v>
      </c>
      <c r="K6" s="11">
        <v>36.164346447913303</v>
      </c>
      <c r="L6" s="11">
        <v>17.1622105263157</v>
      </c>
      <c r="M6" s="11">
        <v>856.23271979404694</v>
      </c>
      <c r="N6" s="11">
        <v>542.56318267874803</v>
      </c>
      <c r="O6" s="11">
        <v>23.2929856969592</v>
      </c>
      <c r="P6" s="11">
        <v>6.0365602836879297</v>
      </c>
      <c r="Q6" s="11">
        <v>109.936776429809</v>
      </c>
      <c r="R6" s="11">
        <v>103.900216146121</v>
      </c>
      <c r="S6" s="11">
        <v>25.8869380433019</v>
      </c>
      <c r="T6" s="11">
        <v>1.9208041535234699</v>
      </c>
      <c r="U6" s="11">
        <v>4.1542582792112404</v>
      </c>
      <c r="V6" s="3">
        <v>0.44576664528242499</v>
      </c>
      <c r="W6" s="3">
        <v>0.41906579628206397</v>
      </c>
    </row>
    <row r="7" spans="1:23" ht="21.75" customHeight="1">
      <c r="A7" s="2" t="s">
        <v>71</v>
      </c>
      <c r="B7" s="1">
        <v>306</v>
      </c>
      <c r="C7" s="2" t="s">
        <v>133</v>
      </c>
      <c r="D7" s="1">
        <v>2019</v>
      </c>
      <c r="E7" s="1">
        <v>4</v>
      </c>
      <c r="F7" s="1">
        <v>30</v>
      </c>
      <c r="G7" s="1">
        <v>0</v>
      </c>
      <c r="H7" s="1">
        <v>5</v>
      </c>
      <c r="I7" s="11">
        <v>29.784668465736601</v>
      </c>
      <c r="J7" s="11">
        <v>22.5663802410029</v>
      </c>
      <c r="K7" s="11">
        <v>37.002956690470398</v>
      </c>
      <c r="L7" s="11">
        <v>21.256593682099201</v>
      </c>
      <c r="M7" s="11">
        <v>893.54005397209903</v>
      </c>
      <c r="N7" s="11">
        <v>373.68488919423902</v>
      </c>
      <c r="O7" s="11">
        <v>19.330930893111098</v>
      </c>
      <c r="P7" s="11">
        <v>5.2256491228070097</v>
      </c>
      <c r="Q7" s="11">
        <v>91.738282097649105</v>
      </c>
      <c r="R7" s="11">
        <v>86.512632974842106</v>
      </c>
      <c r="S7" s="11">
        <v>28.271517747605301</v>
      </c>
      <c r="T7" s="11">
        <v>1.3989430245835699</v>
      </c>
      <c r="U7" s="11">
        <v>2.1640731993529498</v>
      </c>
      <c r="V7" s="3">
        <v>0.59150944671815597</v>
      </c>
      <c r="W7" s="3">
        <v>0.56243725419535995</v>
      </c>
    </row>
    <row r="8" spans="1:23" ht="21.75" customHeight="1">
      <c r="A8" s="2" t="s">
        <v>71</v>
      </c>
      <c r="B8" s="1">
        <v>306</v>
      </c>
      <c r="C8" s="2" t="s">
        <v>133</v>
      </c>
      <c r="D8" s="1">
        <v>2019</v>
      </c>
      <c r="E8" s="1">
        <v>5</v>
      </c>
      <c r="F8" s="1">
        <v>7</v>
      </c>
      <c r="G8" s="1">
        <v>0</v>
      </c>
      <c r="H8" s="1">
        <v>2</v>
      </c>
      <c r="I8" s="11">
        <v>39.2933391998396</v>
      </c>
      <c r="J8" s="11">
        <v>6.1023470717456103</v>
      </c>
      <c r="K8" s="11">
        <v>72.484331327933603</v>
      </c>
      <c r="L8" s="11">
        <v>23.588898756660701</v>
      </c>
      <c r="M8" s="11">
        <v>275.053374398877</v>
      </c>
      <c r="N8" s="11">
        <v>1287.95847112813</v>
      </c>
      <c r="O8" s="11">
        <v>35.8881383068017</v>
      </c>
      <c r="P8" s="11">
        <v>10.976049382716001</v>
      </c>
      <c r="Q8" s="11">
        <v>96.6626584507042</v>
      </c>
      <c r="R8" s="11">
        <v>85.686609067988201</v>
      </c>
      <c r="S8" s="11">
        <v>71.386667093829402</v>
      </c>
      <c r="T8" s="11">
        <v>1.1352708724507099</v>
      </c>
      <c r="U8" s="11">
        <v>-0.73202243567664405</v>
      </c>
      <c r="V8" s="3">
        <v>0.50657515032482703</v>
      </c>
      <c r="W8" s="3">
        <v>0.464328097182171</v>
      </c>
    </row>
    <row r="9" spans="1:23" ht="21.75" customHeight="1">
      <c r="A9" s="2" t="s">
        <v>75</v>
      </c>
      <c r="B9" s="1">
        <v>303</v>
      </c>
      <c r="C9" s="2" t="s">
        <v>131</v>
      </c>
      <c r="D9" s="1">
        <v>2019</v>
      </c>
      <c r="E9" s="1">
        <v>1</v>
      </c>
      <c r="F9" s="1">
        <v>31</v>
      </c>
      <c r="G9" s="1">
        <v>0</v>
      </c>
      <c r="H9" s="1">
        <v>8</v>
      </c>
      <c r="I9" s="11">
        <v>33.496435180508897</v>
      </c>
      <c r="J9" s="11">
        <v>23.782188998433899</v>
      </c>
      <c r="K9" s="11">
        <v>43.210681362583898</v>
      </c>
      <c r="L9" s="11">
        <v>20.884438687391999</v>
      </c>
      <c r="M9" s="11">
        <v>1038.38949059578</v>
      </c>
      <c r="N9" s="11">
        <v>701.37865387159798</v>
      </c>
      <c r="O9" s="11">
        <v>26.4835544040372</v>
      </c>
      <c r="P9" s="11">
        <v>7.4701960784313703</v>
      </c>
      <c r="Q9" s="11">
        <v>105.547508591065</v>
      </c>
      <c r="R9" s="11">
        <v>98.077312512633597</v>
      </c>
      <c r="S9" s="11">
        <v>36.423880751086003</v>
      </c>
      <c r="T9" s="11">
        <v>1.4745233127442401</v>
      </c>
      <c r="U9" s="11">
        <v>1.5795440129350999</v>
      </c>
      <c r="V9" s="3">
        <v>0.52245443340785302</v>
      </c>
      <c r="W9" s="3">
        <v>0.484321315215959</v>
      </c>
    </row>
    <row r="10" spans="1:23" ht="21.75" customHeight="1">
      <c r="A10" s="2" t="s">
        <v>75</v>
      </c>
      <c r="B10" s="1">
        <v>303</v>
      </c>
      <c r="C10" s="2" t="s">
        <v>131</v>
      </c>
      <c r="D10" s="1">
        <v>2019</v>
      </c>
      <c r="E10" s="1">
        <v>2</v>
      </c>
      <c r="F10" s="1">
        <v>28</v>
      </c>
      <c r="G10" s="1">
        <v>0</v>
      </c>
      <c r="H10" s="1">
        <v>4</v>
      </c>
      <c r="I10" s="11">
        <v>28.775916062789499</v>
      </c>
      <c r="J10" s="11">
        <v>20.9645308510934</v>
      </c>
      <c r="K10" s="11">
        <v>36.587301274485498</v>
      </c>
      <c r="L10" s="11">
        <v>25.833463699357001</v>
      </c>
      <c r="M10" s="11">
        <v>805.72564975810496</v>
      </c>
      <c r="N10" s="11">
        <v>405.81787489374301</v>
      </c>
      <c r="O10" s="11">
        <v>20.144921814039002</v>
      </c>
      <c r="P10" s="11">
        <v>6.2676099426386198</v>
      </c>
      <c r="Q10" s="11">
        <v>93.017864583333306</v>
      </c>
      <c r="R10" s="11">
        <v>86.750254640694706</v>
      </c>
      <c r="S10" s="11">
        <v>15.987741511421101</v>
      </c>
      <c r="T10" s="11">
        <v>1.64719373773233</v>
      </c>
      <c r="U10" s="11">
        <v>2.95435762303108</v>
      </c>
      <c r="V10" s="3">
        <v>0.57863557718900405</v>
      </c>
      <c r="W10" s="3">
        <v>0.54552969982739397</v>
      </c>
    </row>
    <row r="11" spans="1:23" ht="21.75" customHeight="1">
      <c r="A11" s="2" t="s">
        <v>75</v>
      </c>
      <c r="B11" s="1">
        <v>303</v>
      </c>
      <c r="C11" s="2" t="s">
        <v>131</v>
      </c>
      <c r="D11" s="1">
        <v>2019</v>
      </c>
      <c r="E11" s="1">
        <v>3</v>
      </c>
      <c r="F11" s="1">
        <v>31</v>
      </c>
      <c r="G11" s="1">
        <v>0</v>
      </c>
      <c r="H11" s="1">
        <v>2</v>
      </c>
      <c r="I11" s="11">
        <v>21.543925896277798</v>
      </c>
      <c r="J11" s="11">
        <v>14.209572328601601</v>
      </c>
      <c r="K11" s="11">
        <v>28.878279463954101</v>
      </c>
      <c r="L11" s="11">
        <v>11.931369150779901</v>
      </c>
      <c r="M11" s="11">
        <v>667.86170278461304</v>
      </c>
      <c r="N11" s="11">
        <v>399.81401886943303</v>
      </c>
      <c r="O11" s="11">
        <v>19.9953499311573</v>
      </c>
      <c r="P11" s="11">
        <v>4.3700171232876697</v>
      </c>
      <c r="Q11" s="11">
        <v>94.671408934707799</v>
      </c>
      <c r="R11" s="11">
        <v>90.301391811420103</v>
      </c>
      <c r="S11" s="11">
        <v>18.5760770047562</v>
      </c>
      <c r="T11" s="11">
        <v>2.0898860214485002</v>
      </c>
      <c r="U11" s="11">
        <v>5.07092835248711</v>
      </c>
      <c r="V11" s="3">
        <v>0.51079462368916895</v>
      </c>
      <c r="W11" s="3">
        <v>0.47399347701841599</v>
      </c>
    </row>
    <row r="12" spans="1:23" ht="21.75" customHeight="1">
      <c r="A12" s="2" t="s">
        <v>75</v>
      </c>
      <c r="B12" s="1">
        <v>303</v>
      </c>
      <c r="C12" s="2" t="s">
        <v>131</v>
      </c>
      <c r="D12" s="1">
        <v>2019</v>
      </c>
      <c r="E12" s="1">
        <v>4</v>
      </c>
      <c r="F12" s="1">
        <v>30</v>
      </c>
      <c r="G12" s="1">
        <v>0</v>
      </c>
      <c r="H12" s="1">
        <v>2</v>
      </c>
      <c r="I12" s="11">
        <v>23.568976568187701</v>
      </c>
      <c r="J12" s="11">
        <v>17.786156199737199</v>
      </c>
      <c r="K12" s="11">
        <v>29.351796936638301</v>
      </c>
      <c r="L12" s="11">
        <v>17.334352932967299</v>
      </c>
      <c r="M12" s="11">
        <v>707.06929704563197</v>
      </c>
      <c r="N12" s="11">
        <v>239.837176003971</v>
      </c>
      <c r="O12" s="11">
        <v>15.4866773713399</v>
      </c>
      <c r="P12" s="11">
        <v>4.6805226480836204</v>
      </c>
      <c r="Q12" s="11">
        <v>74.434811490125696</v>
      </c>
      <c r="R12" s="11">
        <v>69.754288842042101</v>
      </c>
      <c r="S12" s="11">
        <v>19.980388002700501</v>
      </c>
      <c r="T12" s="11">
        <v>1.4913448734267001</v>
      </c>
      <c r="U12" s="11">
        <v>2.6249237558051699</v>
      </c>
      <c r="V12" s="3">
        <v>0.68428700942625098</v>
      </c>
      <c r="W12" s="3">
        <v>0.65376388329898805</v>
      </c>
    </row>
    <row r="13" spans="1:23" ht="21.75" customHeight="1">
      <c r="A13" s="2" t="s">
        <v>75</v>
      </c>
      <c r="B13" s="1">
        <v>303</v>
      </c>
      <c r="C13" s="2" t="s">
        <v>131</v>
      </c>
      <c r="D13" s="1">
        <v>2019</v>
      </c>
      <c r="E13" s="1">
        <v>5</v>
      </c>
      <c r="F13" s="1">
        <v>31</v>
      </c>
      <c r="G13" s="1">
        <v>0</v>
      </c>
      <c r="H13" s="1">
        <v>3</v>
      </c>
      <c r="I13" s="11">
        <v>20.849812538067599</v>
      </c>
      <c r="J13" s="11">
        <v>13.9751206449499</v>
      </c>
      <c r="K13" s="11">
        <v>27.724504431185299</v>
      </c>
      <c r="L13" s="11">
        <v>12.1415318416523</v>
      </c>
      <c r="M13" s="11">
        <v>646.34418868009698</v>
      </c>
      <c r="N13" s="11">
        <v>351.26979832736498</v>
      </c>
      <c r="O13" s="11">
        <v>18.7421929967484</v>
      </c>
      <c r="P13" s="11">
        <v>5.7519104991394201</v>
      </c>
      <c r="Q13" s="11">
        <v>81.275070422535094</v>
      </c>
      <c r="R13" s="11">
        <v>75.523159923395696</v>
      </c>
      <c r="S13" s="11">
        <v>18.168470790377999</v>
      </c>
      <c r="T13" s="11">
        <v>1.9344707998694599</v>
      </c>
      <c r="U13" s="11">
        <v>3.5690070618651601</v>
      </c>
      <c r="V13" s="3">
        <v>0.67309095125574103</v>
      </c>
      <c r="W13" s="3">
        <v>0.64356608901148704</v>
      </c>
    </row>
    <row r="14" spans="1:23" ht="21.75" customHeight="1">
      <c r="A14" s="2" t="s">
        <v>75</v>
      </c>
      <c r="B14" s="1">
        <v>303</v>
      </c>
      <c r="C14" s="2" t="s">
        <v>131</v>
      </c>
      <c r="D14" s="1">
        <v>2019</v>
      </c>
      <c r="E14" s="1">
        <v>6</v>
      </c>
      <c r="F14" s="1">
        <v>30</v>
      </c>
      <c r="G14" s="1">
        <v>0</v>
      </c>
      <c r="H14" s="1">
        <v>1</v>
      </c>
      <c r="I14" s="11">
        <v>13.7810524710419</v>
      </c>
      <c r="J14" s="11">
        <v>10.020402840790601</v>
      </c>
      <c r="K14" s="11">
        <v>17.5417021012933</v>
      </c>
      <c r="L14" s="11">
        <v>11.456223576033601</v>
      </c>
      <c r="M14" s="11">
        <v>413.431574131258</v>
      </c>
      <c r="N14" s="11">
        <v>101.42916360896901</v>
      </c>
      <c r="O14" s="11">
        <v>10.0712046751602</v>
      </c>
      <c r="P14" s="11">
        <v>3.9845876288659698</v>
      </c>
      <c r="Q14" s="11">
        <v>59.588261617900002</v>
      </c>
      <c r="R14" s="11">
        <v>55.603673989034</v>
      </c>
      <c r="S14" s="11">
        <v>6.1177001198625298</v>
      </c>
      <c r="T14" s="11">
        <v>3.5014855719692801</v>
      </c>
      <c r="U14" s="11">
        <v>15.1626809614857</v>
      </c>
      <c r="V14" s="3">
        <v>0.77500114319457503</v>
      </c>
      <c r="W14" s="3">
        <v>0.74403387126102005</v>
      </c>
    </row>
    <row r="15" spans="1:23" ht="21.75" customHeight="1">
      <c r="A15" s="2" t="s">
        <v>75</v>
      </c>
      <c r="B15" s="1">
        <v>303</v>
      </c>
      <c r="C15" s="2" t="s">
        <v>131</v>
      </c>
      <c r="D15" s="1">
        <v>2019</v>
      </c>
      <c r="E15" s="1">
        <v>7</v>
      </c>
      <c r="F15" s="1">
        <v>31</v>
      </c>
      <c r="G15" s="1">
        <v>0</v>
      </c>
      <c r="H15" s="1">
        <v>1</v>
      </c>
      <c r="I15" s="11">
        <v>14.626455250921801</v>
      </c>
      <c r="J15" s="11">
        <v>10.242450906394399</v>
      </c>
      <c r="K15" s="11">
        <v>19.010459595449198</v>
      </c>
      <c r="L15" s="11">
        <v>10.615445026178</v>
      </c>
      <c r="M15" s="11">
        <v>453.42011277857603</v>
      </c>
      <c r="N15" s="11">
        <v>142.84869764343799</v>
      </c>
      <c r="O15" s="11">
        <v>11.9519327994863</v>
      </c>
      <c r="P15" s="11">
        <v>4.31064013840831</v>
      </c>
      <c r="Q15" s="11">
        <v>61.953475177305002</v>
      </c>
      <c r="R15" s="11">
        <v>57.642835038896699</v>
      </c>
      <c r="S15" s="11">
        <v>8.0836838450291602</v>
      </c>
      <c r="T15" s="11">
        <v>2.5834304292746402</v>
      </c>
      <c r="U15" s="11">
        <v>7.8404978775457899</v>
      </c>
      <c r="V15" s="3">
        <v>0.70215961522968295</v>
      </c>
      <c r="W15" s="3">
        <v>0.66585748442134396</v>
      </c>
    </row>
    <row r="16" spans="1:23" ht="21.75" customHeight="1">
      <c r="A16" s="2" t="s">
        <v>75</v>
      </c>
      <c r="B16" s="1">
        <v>303</v>
      </c>
      <c r="C16" s="2" t="s">
        <v>131</v>
      </c>
      <c r="D16" s="1">
        <v>2019</v>
      </c>
      <c r="E16" s="1">
        <v>8</v>
      </c>
      <c r="F16" s="1">
        <v>31</v>
      </c>
      <c r="G16" s="1">
        <v>0</v>
      </c>
      <c r="H16" s="1">
        <v>0</v>
      </c>
      <c r="I16" s="11">
        <v>14.803084031144101</v>
      </c>
      <c r="J16" s="11">
        <v>11.996253273600001</v>
      </c>
      <c r="K16" s="11">
        <v>17.609914788688101</v>
      </c>
      <c r="L16" s="11">
        <v>12.0610303030303</v>
      </c>
      <c r="M16" s="11">
        <v>458.89560496546699</v>
      </c>
      <c r="N16" s="11">
        <v>58.555377799660903</v>
      </c>
      <c r="O16" s="11">
        <v>7.6521485740712603</v>
      </c>
      <c r="P16" s="11">
        <v>4.2440535714285703</v>
      </c>
      <c r="Q16" s="11">
        <v>30.920447504302899</v>
      </c>
      <c r="R16" s="11">
        <v>26.676393932874301</v>
      </c>
      <c r="S16" s="11">
        <v>11.447876278534199</v>
      </c>
      <c r="T16" s="11">
        <v>0.67585370264924205</v>
      </c>
      <c r="U16" s="11">
        <v>-0.598897267262539</v>
      </c>
      <c r="V16" s="3">
        <v>0.70950501917651498</v>
      </c>
      <c r="W16" s="3">
        <v>0.66154947269297204</v>
      </c>
    </row>
    <row r="17" spans="1:23" ht="21.75" customHeight="1">
      <c r="A17" s="2" t="s">
        <v>75</v>
      </c>
      <c r="B17" s="1">
        <v>303</v>
      </c>
      <c r="C17" s="2" t="s">
        <v>131</v>
      </c>
      <c r="D17" s="1">
        <v>2019</v>
      </c>
      <c r="E17" s="1">
        <v>9</v>
      </c>
      <c r="F17" s="1">
        <v>30</v>
      </c>
      <c r="G17" s="1">
        <v>0</v>
      </c>
      <c r="H17" s="1">
        <v>0</v>
      </c>
      <c r="I17" s="11">
        <v>10.5736793325473</v>
      </c>
      <c r="J17" s="11">
        <v>9.1515105560373993</v>
      </c>
      <c r="K17" s="11">
        <v>11.9958481090571</v>
      </c>
      <c r="L17" s="11">
        <v>9.5903461184639909</v>
      </c>
      <c r="M17" s="11">
        <v>317.21037997641798</v>
      </c>
      <c r="N17" s="11">
        <v>14.505722897304199</v>
      </c>
      <c r="O17" s="11">
        <v>3.8086379320308401</v>
      </c>
      <c r="P17" s="11">
        <v>5.2237972508590902</v>
      </c>
      <c r="Q17" s="11">
        <v>22.600545774647799</v>
      </c>
      <c r="R17" s="11">
        <v>17.376748523788699</v>
      </c>
      <c r="S17" s="11">
        <v>3.6278100206002</v>
      </c>
      <c r="T17" s="11">
        <v>1.42903462465871</v>
      </c>
      <c r="U17" s="11">
        <v>2.8646575884108598</v>
      </c>
      <c r="V17" s="3">
        <v>0.588477841870365</v>
      </c>
      <c r="W17" s="3">
        <v>0.54840783429683304</v>
      </c>
    </row>
    <row r="18" spans="1:23" ht="21.75" customHeight="1">
      <c r="A18" s="2" t="s">
        <v>75</v>
      </c>
      <c r="B18" s="1">
        <v>303</v>
      </c>
      <c r="C18" s="2" t="s">
        <v>131</v>
      </c>
      <c r="D18" s="1">
        <v>2019</v>
      </c>
      <c r="E18" s="1">
        <v>10</v>
      </c>
      <c r="F18" s="1">
        <v>31</v>
      </c>
      <c r="G18" s="1">
        <v>0</v>
      </c>
      <c r="H18" s="1">
        <v>0</v>
      </c>
      <c r="I18" s="11">
        <v>14.441997773873</v>
      </c>
      <c r="J18" s="11">
        <v>11.085388111390101</v>
      </c>
      <c r="K18" s="11">
        <v>17.798607436355901</v>
      </c>
      <c r="L18" s="11">
        <v>11.1417468805704</v>
      </c>
      <c r="M18" s="11">
        <v>447.70193099006298</v>
      </c>
      <c r="N18" s="11">
        <v>83.740589606112295</v>
      </c>
      <c r="O18" s="11">
        <v>9.1509884496764808</v>
      </c>
      <c r="P18" s="11">
        <v>3.6860805860805699</v>
      </c>
      <c r="Q18" s="11">
        <v>34.951968253968197</v>
      </c>
      <c r="R18" s="11">
        <v>31.265887667887601</v>
      </c>
      <c r="S18" s="11">
        <v>10.902561703236501</v>
      </c>
      <c r="T18" s="11">
        <v>1.1863407908555601</v>
      </c>
      <c r="U18" s="11">
        <v>0.33691554157718601</v>
      </c>
      <c r="V18" s="3">
        <v>0.61578295607884603</v>
      </c>
      <c r="W18" s="3">
        <v>0.57968490927381899</v>
      </c>
    </row>
    <row r="19" spans="1:23" ht="21.75" customHeight="1">
      <c r="A19" s="2" t="s">
        <v>75</v>
      </c>
      <c r="B19" s="1">
        <v>303</v>
      </c>
      <c r="C19" s="2" t="s">
        <v>131</v>
      </c>
      <c r="D19" s="1">
        <v>2019</v>
      </c>
      <c r="E19" s="1">
        <v>11</v>
      </c>
      <c r="F19" s="1">
        <v>30</v>
      </c>
      <c r="G19" s="1">
        <v>0</v>
      </c>
      <c r="H19" s="1">
        <v>5</v>
      </c>
      <c r="I19" s="11">
        <v>29.5152368335437</v>
      </c>
      <c r="J19" s="11">
        <v>20.958449986644101</v>
      </c>
      <c r="K19" s="11">
        <v>38.072023680443301</v>
      </c>
      <c r="L19" s="11">
        <v>21.713303693248601</v>
      </c>
      <c r="M19" s="11">
        <v>885.45710500631003</v>
      </c>
      <c r="N19" s="11">
        <v>525.11995860074205</v>
      </c>
      <c r="O19" s="11">
        <v>22.915496036541299</v>
      </c>
      <c r="P19" s="11">
        <v>5.2640433212996403</v>
      </c>
      <c r="Q19" s="11">
        <v>90.243321299638893</v>
      </c>
      <c r="R19" s="11">
        <v>84.979277978339297</v>
      </c>
      <c r="S19" s="11">
        <v>27.222032504695601</v>
      </c>
      <c r="T19" s="11">
        <v>1.28888976412175</v>
      </c>
      <c r="U19" s="11">
        <v>0.94536133849793802</v>
      </c>
      <c r="V19" s="3">
        <v>0.59497908829811696</v>
      </c>
      <c r="W19" s="3">
        <v>0.56374118787280803</v>
      </c>
    </row>
    <row r="20" spans="1:23" ht="21.75" customHeight="1">
      <c r="A20" s="2" t="s">
        <v>75</v>
      </c>
      <c r="B20" s="1">
        <v>303</v>
      </c>
      <c r="C20" s="2" t="s">
        <v>131</v>
      </c>
      <c r="D20" s="1">
        <v>2019</v>
      </c>
      <c r="E20" s="1">
        <v>12</v>
      </c>
      <c r="F20" s="1">
        <v>31</v>
      </c>
      <c r="G20" s="1">
        <v>0</v>
      </c>
      <c r="H20" s="1">
        <v>4</v>
      </c>
      <c r="I20" s="11">
        <v>24.592998181554901</v>
      </c>
      <c r="J20" s="11">
        <v>15.6283094822899</v>
      </c>
      <c r="K20" s="11">
        <v>33.55768688082</v>
      </c>
      <c r="L20" s="11">
        <v>16.913631484794202</v>
      </c>
      <c r="M20" s="11">
        <v>762.38294362820295</v>
      </c>
      <c r="N20" s="11">
        <v>597.316841441816</v>
      </c>
      <c r="O20" s="11">
        <v>24.440066314186101</v>
      </c>
      <c r="P20" s="11">
        <v>4.3007499999999999</v>
      </c>
      <c r="Q20" s="11">
        <v>113.898249999999</v>
      </c>
      <c r="R20" s="11">
        <v>109.597499999999</v>
      </c>
      <c r="S20" s="11">
        <v>16.038745594028601</v>
      </c>
      <c r="T20" s="11">
        <v>2.4101418727792301</v>
      </c>
      <c r="U20" s="11">
        <v>6.1174515388129302</v>
      </c>
      <c r="V20" s="3">
        <v>0.53349888813506097</v>
      </c>
      <c r="W20" s="3">
        <v>0.491417912123635</v>
      </c>
    </row>
    <row r="21" spans="1:23" ht="21.75" customHeight="1">
      <c r="A21" s="2" t="s">
        <v>75</v>
      </c>
      <c r="B21" s="1">
        <v>303</v>
      </c>
      <c r="C21" s="2" t="s">
        <v>131</v>
      </c>
      <c r="D21" s="1">
        <v>2020</v>
      </c>
      <c r="E21" s="1">
        <v>1</v>
      </c>
      <c r="F21" s="1">
        <v>19</v>
      </c>
      <c r="G21" s="1">
        <v>1</v>
      </c>
      <c r="H21" s="1">
        <v>3</v>
      </c>
      <c r="I21" s="11">
        <v>45.638368328141397</v>
      </c>
      <c r="J21" s="11">
        <v>4.6190093288994403</v>
      </c>
      <c r="K21" s="11">
        <v>86.657727327383398</v>
      </c>
      <c r="L21" s="11">
        <v>16.683854166666599</v>
      </c>
      <c r="M21" s="11">
        <v>867.12899823468604</v>
      </c>
      <c r="N21" s="11">
        <v>7242.8829296773101</v>
      </c>
      <c r="O21" s="11">
        <v>85.105128691973107</v>
      </c>
      <c r="P21" s="11">
        <v>3.3778362573099399</v>
      </c>
      <c r="Q21" s="11">
        <v>364.926999999999</v>
      </c>
      <c r="R21" s="11">
        <v>361.54916374268902</v>
      </c>
      <c r="S21" s="11">
        <v>30.041292650918699</v>
      </c>
      <c r="T21" s="11">
        <v>3.3772781606554201</v>
      </c>
      <c r="U21" s="11">
        <v>12.081436928149399</v>
      </c>
      <c r="V21" s="3">
        <v>0.59763184777968803</v>
      </c>
      <c r="W21" s="3">
        <v>0.53905352154448205</v>
      </c>
    </row>
    <row r="22" spans="1:23" ht="21.75" customHeight="1">
      <c r="A22" s="2" t="s">
        <v>77</v>
      </c>
      <c r="B22" s="1">
        <v>102</v>
      </c>
      <c r="C22" s="2" t="s">
        <v>122</v>
      </c>
      <c r="D22" s="1">
        <v>2019</v>
      </c>
      <c r="E22" s="1">
        <v>4</v>
      </c>
      <c r="F22" s="1">
        <v>11</v>
      </c>
      <c r="G22" s="1">
        <v>0</v>
      </c>
      <c r="H22" s="1">
        <v>1</v>
      </c>
      <c r="I22" s="11">
        <v>26.991147046337002</v>
      </c>
      <c r="J22" s="11">
        <v>17.4331153297924</v>
      </c>
      <c r="K22" s="11">
        <v>36.549178762881503</v>
      </c>
      <c r="L22" s="11">
        <v>21.993410301953801</v>
      </c>
      <c r="M22" s="11">
        <v>296.902617509707</v>
      </c>
      <c r="N22" s="11">
        <v>202.41612977155</v>
      </c>
      <c r="O22" s="11">
        <v>14.2273022661202</v>
      </c>
      <c r="P22" s="11">
        <v>7.7839145907473304</v>
      </c>
      <c r="Q22" s="11">
        <v>58.8047132616487</v>
      </c>
      <c r="R22" s="11">
        <v>51.020798670901399</v>
      </c>
      <c r="S22" s="11">
        <v>20.137274172029301</v>
      </c>
      <c r="T22" s="11">
        <v>1.1662790688395701</v>
      </c>
      <c r="U22" s="11">
        <v>1.4107389722371799</v>
      </c>
      <c r="V22" s="3">
        <v>0.43117679756442601</v>
      </c>
      <c r="W22" s="3">
        <v>0.357967422650317</v>
      </c>
    </row>
    <row r="23" spans="1:23" ht="21.75" customHeight="1">
      <c r="A23" s="2" t="s">
        <v>77</v>
      </c>
      <c r="B23" s="1">
        <v>102</v>
      </c>
      <c r="C23" s="2" t="s">
        <v>122</v>
      </c>
      <c r="D23" s="1">
        <v>2019</v>
      </c>
      <c r="E23" s="1">
        <v>5</v>
      </c>
      <c r="F23" s="1">
        <v>7</v>
      </c>
      <c r="G23" s="1">
        <v>0</v>
      </c>
      <c r="H23" s="1">
        <v>2</v>
      </c>
      <c r="I23" s="11">
        <v>44.336441882186499</v>
      </c>
      <c r="J23" s="11">
        <v>3.8281364172910801</v>
      </c>
      <c r="K23" s="11">
        <v>84.844747347081906</v>
      </c>
      <c r="L23" s="11">
        <v>25.501880650994501</v>
      </c>
      <c r="M23" s="11">
        <v>310.355093175305</v>
      </c>
      <c r="N23" s="11">
        <v>1918.44584305284</v>
      </c>
      <c r="O23" s="11">
        <v>43.800066701465603</v>
      </c>
      <c r="P23" s="11">
        <v>8.5276576576576595</v>
      </c>
      <c r="Q23" s="11">
        <v>112.963756708407</v>
      </c>
      <c r="R23" s="11">
        <v>104.43609905074899</v>
      </c>
      <c r="S23" s="11">
        <v>86.0299207738598</v>
      </c>
      <c r="T23" s="11">
        <v>1.1556161247221699</v>
      </c>
      <c r="U23" s="11">
        <v>-0.78024407840637</v>
      </c>
      <c r="V23" s="3">
        <v>0.397897218251407</v>
      </c>
      <c r="W23" s="3">
        <v>0.33126404924231401</v>
      </c>
    </row>
    <row r="24" spans="1:23" ht="21.75" customHeight="1">
      <c r="A24" s="2" t="s">
        <v>78</v>
      </c>
      <c r="B24" s="1">
        <v>401</v>
      </c>
      <c r="C24" s="2" t="s">
        <v>135</v>
      </c>
      <c r="D24" s="1">
        <v>2019</v>
      </c>
      <c r="E24" s="1">
        <v>1</v>
      </c>
      <c r="F24" s="1">
        <v>31</v>
      </c>
      <c r="G24" s="1">
        <v>0</v>
      </c>
      <c r="H24" s="1">
        <v>6</v>
      </c>
      <c r="I24" s="11">
        <v>33.415399185212301</v>
      </c>
      <c r="J24" s="11">
        <v>25.121910147033599</v>
      </c>
      <c r="K24" s="11">
        <v>41.708888223391</v>
      </c>
      <c r="L24" s="11">
        <v>23.499999999999901</v>
      </c>
      <c r="M24" s="11">
        <v>1035.8773747415801</v>
      </c>
      <c r="N24" s="11">
        <v>511.22123302585698</v>
      </c>
      <c r="O24" s="11">
        <v>22.6102019678254</v>
      </c>
      <c r="P24" s="11">
        <v>9.5705215827338197</v>
      </c>
      <c r="Q24" s="11">
        <v>92.092765217391303</v>
      </c>
      <c r="R24" s="11">
        <v>82.522243634657499</v>
      </c>
      <c r="S24" s="11">
        <v>26.7845667989417</v>
      </c>
      <c r="T24" s="11">
        <v>1.3839993647992299</v>
      </c>
      <c r="U24" s="11">
        <v>1.09591482038216</v>
      </c>
      <c r="V24" s="3">
        <v>0.46691103863018801</v>
      </c>
      <c r="W24" s="3">
        <v>0.42214612474168201</v>
      </c>
    </row>
    <row r="25" spans="1:23" ht="21.75" customHeight="1">
      <c r="A25" s="2" t="s">
        <v>78</v>
      </c>
      <c r="B25" s="1">
        <v>401</v>
      </c>
      <c r="C25" s="2" t="s">
        <v>135</v>
      </c>
      <c r="D25" s="1">
        <v>2019</v>
      </c>
      <c r="E25" s="1">
        <v>2</v>
      </c>
      <c r="F25" s="1">
        <v>28</v>
      </c>
      <c r="G25" s="1">
        <v>0</v>
      </c>
      <c r="H25" s="1">
        <v>4</v>
      </c>
      <c r="I25" s="11">
        <v>30.199169078536499</v>
      </c>
      <c r="J25" s="11">
        <v>22.706928324069299</v>
      </c>
      <c r="K25" s="11">
        <v>37.691409833003597</v>
      </c>
      <c r="L25" s="11">
        <v>25.862311891384799</v>
      </c>
      <c r="M25" s="11">
        <v>845.57673419902096</v>
      </c>
      <c r="N25" s="11">
        <v>373.33483161704902</v>
      </c>
      <c r="O25" s="11">
        <v>19.3218744333216</v>
      </c>
      <c r="P25" s="11">
        <v>9.27524861878452</v>
      </c>
      <c r="Q25" s="11">
        <v>85.886481802426403</v>
      </c>
      <c r="R25" s="11">
        <v>76.6112331836419</v>
      </c>
      <c r="S25" s="11">
        <v>10.263415548549</v>
      </c>
      <c r="T25" s="11">
        <v>1.6001070987608099</v>
      </c>
      <c r="U25" s="11">
        <v>2.1706750179069498</v>
      </c>
      <c r="V25" s="3">
        <v>0.47385508389966102</v>
      </c>
      <c r="W25" s="3">
        <v>0.437793448927076</v>
      </c>
    </row>
    <row r="26" spans="1:23" ht="21.75" customHeight="1">
      <c r="A26" s="2" t="s">
        <v>78</v>
      </c>
      <c r="B26" s="1">
        <v>401</v>
      </c>
      <c r="C26" s="2" t="s">
        <v>135</v>
      </c>
      <c r="D26" s="1">
        <v>2019</v>
      </c>
      <c r="E26" s="1">
        <v>3</v>
      </c>
      <c r="F26" s="1">
        <v>31</v>
      </c>
      <c r="G26" s="1">
        <v>0</v>
      </c>
      <c r="H26" s="1">
        <v>4</v>
      </c>
      <c r="I26" s="11">
        <v>26.021044977205701</v>
      </c>
      <c r="J26" s="11">
        <v>18.040282568924201</v>
      </c>
      <c r="K26" s="11">
        <v>34.001807385487098</v>
      </c>
      <c r="L26" s="11">
        <v>18.2629824561403</v>
      </c>
      <c r="M26" s="11">
        <v>806.65239429337601</v>
      </c>
      <c r="N26" s="11">
        <v>473.39437930148699</v>
      </c>
      <c r="O26" s="11">
        <v>21.757628071586499</v>
      </c>
      <c r="P26" s="11">
        <v>5.6611551724137898</v>
      </c>
      <c r="Q26" s="11">
        <v>111.94861111111101</v>
      </c>
      <c r="R26" s="11">
        <v>106.28745593869699</v>
      </c>
      <c r="S26" s="11">
        <v>16.0997710367647</v>
      </c>
      <c r="T26" s="11">
        <v>2.4091205896489698</v>
      </c>
      <c r="U26" s="11">
        <v>7.3333597793185801</v>
      </c>
      <c r="V26" s="3">
        <v>0.39455417404741999</v>
      </c>
      <c r="W26" s="3">
        <v>0.35368775321149598</v>
      </c>
    </row>
    <row r="27" spans="1:23" ht="21.75" customHeight="1">
      <c r="A27" s="2" t="s">
        <v>78</v>
      </c>
      <c r="B27" s="1">
        <v>401</v>
      </c>
      <c r="C27" s="2" t="s">
        <v>135</v>
      </c>
      <c r="D27" s="1">
        <v>2019</v>
      </c>
      <c r="E27" s="1">
        <v>4</v>
      </c>
      <c r="F27" s="1">
        <v>30</v>
      </c>
      <c r="G27" s="1">
        <v>0</v>
      </c>
      <c r="H27" s="1">
        <v>2</v>
      </c>
      <c r="I27" s="11">
        <v>25.678785184792499</v>
      </c>
      <c r="J27" s="11">
        <v>19.248052706205598</v>
      </c>
      <c r="K27" s="11">
        <v>32.1095176633794</v>
      </c>
      <c r="L27" s="11">
        <v>18.749278206939799</v>
      </c>
      <c r="M27" s="11">
        <v>770.36355554377496</v>
      </c>
      <c r="N27" s="11">
        <v>296.59101072892798</v>
      </c>
      <c r="O27" s="11">
        <v>17.2218178694622</v>
      </c>
      <c r="P27" s="11">
        <v>4.8087546468401499</v>
      </c>
      <c r="Q27" s="11">
        <v>82.702039711191304</v>
      </c>
      <c r="R27" s="11">
        <v>77.893285064351105</v>
      </c>
      <c r="S27" s="11">
        <v>22.669318805114699</v>
      </c>
      <c r="T27" s="11">
        <v>1.54330079950177</v>
      </c>
      <c r="U27" s="11">
        <v>2.76995108642092</v>
      </c>
      <c r="V27" s="3">
        <v>0.56708996130045897</v>
      </c>
      <c r="W27" s="3">
        <v>0.531102987753866</v>
      </c>
    </row>
    <row r="28" spans="1:23" ht="21.75" customHeight="1">
      <c r="A28" s="2" t="s">
        <v>78</v>
      </c>
      <c r="B28" s="1">
        <v>401</v>
      </c>
      <c r="C28" s="2" t="s">
        <v>135</v>
      </c>
      <c r="D28" s="1">
        <v>2019</v>
      </c>
      <c r="E28" s="1">
        <v>5</v>
      </c>
      <c r="F28" s="1">
        <v>31</v>
      </c>
      <c r="G28" s="1">
        <v>0</v>
      </c>
      <c r="H28" s="1">
        <v>4</v>
      </c>
      <c r="I28" s="11">
        <v>23.8321294859335</v>
      </c>
      <c r="J28" s="11">
        <v>15.617015757257599</v>
      </c>
      <c r="K28" s="11">
        <v>32.047243214609402</v>
      </c>
      <c r="L28" s="11">
        <v>14.3480689655172</v>
      </c>
      <c r="M28" s="11">
        <v>738.79601406393704</v>
      </c>
      <c r="N28" s="11">
        <v>501.60458059259702</v>
      </c>
      <c r="O28" s="11">
        <v>22.396530548113802</v>
      </c>
      <c r="P28" s="11">
        <v>7.1687197231833899</v>
      </c>
      <c r="Q28" s="11">
        <v>107.005571177504</v>
      </c>
      <c r="R28" s="11">
        <v>99.836851454320595</v>
      </c>
      <c r="S28" s="11">
        <v>16.080370727857598</v>
      </c>
      <c r="T28" s="11">
        <v>2.3678025810418002</v>
      </c>
      <c r="U28" s="11">
        <v>5.9886144038701001</v>
      </c>
      <c r="V28" s="3">
        <v>0.54499528995537105</v>
      </c>
      <c r="W28" s="3">
        <v>0.50434296808921097</v>
      </c>
    </row>
    <row r="29" spans="1:23" ht="21.75" customHeight="1">
      <c r="A29" s="2" t="s">
        <v>78</v>
      </c>
      <c r="B29" s="1">
        <v>401</v>
      </c>
      <c r="C29" s="2" t="s">
        <v>135</v>
      </c>
      <c r="D29" s="1">
        <v>2019</v>
      </c>
      <c r="E29" s="1">
        <v>6</v>
      </c>
      <c r="F29" s="1">
        <v>30</v>
      </c>
      <c r="G29" s="1">
        <v>0</v>
      </c>
      <c r="H29" s="1">
        <v>1</v>
      </c>
      <c r="I29" s="11">
        <v>13.3439421839276</v>
      </c>
      <c r="J29" s="11">
        <v>10.2248739188464</v>
      </c>
      <c r="K29" s="11">
        <v>16.463010449008799</v>
      </c>
      <c r="L29" s="11">
        <v>11.761022893838801</v>
      </c>
      <c r="M29" s="11">
        <v>400.31826551782899</v>
      </c>
      <c r="N29" s="11">
        <v>69.772913440975799</v>
      </c>
      <c r="O29" s="11">
        <v>8.3530182234313202</v>
      </c>
      <c r="P29" s="11">
        <v>6.0864869565217301</v>
      </c>
      <c r="Q29" s="11">
        <v>51.014382608695598</v>
      </c>
      <c r="R29" s="11">
        <v>44.927895652173902</v>
      </c>
      <c r="S29" s="11">
        <v>5.6094474887306296</v>
      </c>
      <c r="T29" s="11">
        <v>3.4341576480633198</v>
      </c>
      <c r="U29" s="11">
        <v>14.6065116885054</v>
      </c>
      <c r="V29" s="3">
        <v>0.59361063949858095</v>
      </c>
      <c r="W29" s="3">
        <v>0.55271859031737003</v>
      </c>
    </row>
    <row r="30" spans="1:23" ht="21.75" customHeight="1">
      <c r="A30" s="2" t="s">
        <v>78</v>
      </c>
      <c r="B30" s="1">
        <v>401</v>
      </c>
      <c r="C30" s="2" t="s">
        <v>135</v>
      </c>
      <c r="D30" s="1">
        <v>2019</v>
      </c>
      <c r="E30" s="1">
        <v>7</v>
      </c>
      <c r="F30" s="1">
        <v>31</v>
      </c>
      <c r="G30" s="1">
        <v>0</v>
      </c>
      <c r="H30" s="1">
        <v>1</v>
      </c>
      <c r="I30" s="11">
        <v>16.684425366738498</v>
      </c>
      <c r="J30" s="11">
        <v>12.233786548624799</v>
      </c>
      <c r="K30" s="11">
        <v>21.135064184852101</v>
      </c>
      <c r="L30" s="11">
        <v>12.3860035211267</v>
      </c>
      <c r="M30" s="11">
        <v>517.21718636889295</v>
      </c>
      <c r="N30" s="11">
        <v>147.22414353354301</v>
      </c>
      <c r="O30" s="11">
        <v>12.1335956555978</v>
      </c>
      <c r="P30" s="11">
        <v>6.9614260563380199</v>
      </c>
      <c r="Q30" s="11">
        <v>68.134928315412196</v>
      </c>
      <c r="R30" s="11">
        <v>61.173502259074198</v>
      </c>
      <c r="S30" s="11">
        <v>7.8372876797446098</v>
      </c>
      <c r="T30" s="11">
        <v>2.9411493430256401</v>
      </c>
      <c r="U30" s="11">
        <v>10.573062912160401</v>
      </c>
      <c r="V30" s="3">
        <v>0.52258611556044698</v>
      </c>
      <c r="W30" s="3">
        <v>0.47886261773844402</v>
      </c>
    </row>
    <row r="31" spans="1:23" ht="21.75" customHeight="1">
      <c r="A31" s="2" t="s">
        <v>78</v>
      </c>
      <c r="B31" s="1">
        <v>401</v>
      </c>
      <c r="C31" s="2" t="s">
        <v>135</v>
      </c>
      <c r="D31" s="1">
        <v>2019</v>
      </c>
      <c r="E31" s="1">
        <v>8</v>
      </c>
      <c r="F31" s="1">
        <v>31</v>
      </c>
      <c r="G31" s="1">
        <v>0</v>
      </c>
      <c r="H31" s="1">
        <v>0</v>
      </c>
      <c r="I31" s="11">
        <v>16.7616411703947</v>
      </c>
      <c r="J31" s="11">
        <v>13.673829320794701</v>
      </c>
      <c r="K31" s="11">
        <v>19.849453019994701</v>
      </c>
      <c r="L31" s="11">
        <v>15.3389521640091</v>
      </c>
      <c r="M31" s="11">
        <v>519.61087628223595</v>
      </c>
      <c r="N31" s="11">
        <v>70.865685503620796</v>
      </c>
      <c r="O31" s="11">
        <v>8.4181759012045401</v>
      </c>
      <c r="P31" s="11">
        <v>5.8294223826714999</v>
      </c>
      <c r="Q31" s="11">
        <v>42.096399999999903</v>
      </c>
      <c r="R31" s="11">
        <v>36.266977617328401</v>
      </c>
      <c r="S31" s="11">
        <v>11.6580434338141</v>
      </c>
      <c r="T31" s="11">
        <v>1.03812064787559</v>
      </c>
      <c r="U31" s="11">
        <v>1.1287336422480501</v>
      </c>
      <c r="V31" s="3">
        <v>0.54671263602295395</v>
      </c>
      <c r="W31" s="3">
        <v>0.500414996320795</v>
      </c>
    </row>
    <row r="32" spans="1:23" ht="21.75" customHeight="1">
      <c r="A32" s="2" t="s">
        <v>78</v>
      </c>
      <c r="B32" s="1">
        <v>401</v>
      </c>
      <c r="C32" s="2" t="s">
        <v>135</v>
      </c>
      <c r="D32" s="1">
        <v>2019</v>
      </c>
      <c r="E32" s="1">
        <v>9</v>
      </c>
      <c r="F32" s="1">
        <v>30</v>
      </c>
      <c r="G32" s="1">
        <v>0</v>
      </c>
      <c r="H32" s="1">
        <v>0</v>
      </c>
      <c r="I32" s="11">
        <v>13.7737864005506</v>
      </c>
      <c r="J32" s="11">
        <v>12.183720335018601</v>
      </c>
      <c r="K32" s="11">
        <v>15.363852466082699</v>
      </c>
      <c r="L32" s="11">
        <v>13.1042428940391</v>
      </c>
      <c r="M32" s="11">
        <v>413.21359201651899</v>
      </c>
      <c r="N32" s="11">
        <v>18.132907082453698</v>
      </c>
      <c r="O32" s="11">
        <v>4.2582751299620902</v>
      </c>
      <c r="P32" s="11">
        <v>6.87924006908462</v>
      </c>
      <c r="Q32" s="11">
        <v>23.918365896980401</v>
      </c>
      <c r="R32" s="11">
        <v>17.039125827895798</v>
      </c>
      <c r="S32" s="11">
        <v>6.4450934567624998</v>
      </c>
      <c r="T32" s="11">
        <v>0.55964549778416595</v>
      </c>
      <c r="U32" s="11">
        <v>-0.16872044914652601</v>
      </c>
      <c r="V32" s="3">
        <v>0.41277382024683001</v>
      </c>
      <c r="W32" s="3">
        <v>0.37464113239890001</v>
      </c>
    </row>
    <row r="33" spans="1:23" ht="21.75" customHeight="1">
      <c r="A33" s="2" t="s">
        <v>78</v>
      </c>
      <c r="B33" s="1">
        <v>401</v>
      </c>
      <c r="C33" s="2" t="s">
        <v>135</v>
      </c>
      <c r="D33" s="1">
        <v>2019</v>
      </c>
      <c r="E33" s="1">
        <v>10</v>
      </c>
      <c r="F33" s="1">
        <v>31</v>
      </c>
      <c r="G33" s="1">
        <v>0</v>
      </c>
      <c r="H33" s="1">
        <v>0</v>
      </c>
      <c r="I33" s="11">
        <v>16.442340650392499</v>
      </c>
      <c r="J33" s="11">
        <v>13.275715940456401</v>
      </c>
      <c r="K33" s="11">
        <v>19.608965360328501</v>
      </c>
      <c r="L33" s="11">
        <v>13.7607760141093</v>
      </c>
      <c r="M33" s="11">
        <v>509.71256016216699</v>
      </c>
      <c r="N33" s="11">
        <v>74.529383059640907</v>
      </c>
      <c r="O33" s="11">
        <v>8.6330401979627602</v>
      </c>
      <c r="P33" s="11">
        <v>7.6338771929824496</v>
      </c>
      <c r="Q33" s="11">
        <v>37.152309027777797</v>
      </c>
      <c r="R33" s="11">
        <v>29.518431834795301</v>
      </c>
      <c r="S33" s="11">
        <v>9.9939878537463507</v>
      </c>
      <c r="T33" s="11">
        <v>1.17555428982752</v>
      </c>
      <c r="U33" s="11">
        <v>0.432672236760683</v>
      </c>
      <c r="V33" s="3">
        <v>0.47619855834465502</v>
      </c>
      <c r="W33" s="3">
        <v>0.430158212635881</v>
      </c>
    </row>
    <row r="34" spans="1:23" ht="21.75" customHeight="1">
      <c r="A34" s="2" t="s">
        <v>78</v>
      </c>
      <c r="B34" s="1">
        <v>401</v>
      </c>
      <c r="C34" s="2" t="s">
        <v>135</v>
      </c>
      <c r="D34" s="1">
        <v>2019</v>
      </c>
      <c r="E34" s="1">
        <v>11</v>
      </c>
      <c r="F34" s="1">
        <v>28</v>
      </c>
      <c r="G34" s="1">
        <v>0</v>
      </c>
      <c r="H34" s="1">
        <v>4</v>
      </c>
      <c r="I34" s="11">
        <v>26.80847351796</v>
      </c>
      <c r="J34" s="11">
        <v>19.8821304769146</v>
      </c>
      <c r="K34" s="11">
        <v>33.734816559005402</v>
      </c>
      <c r="L34" s="11">
        <v>20.184006689536901</v>
      </c>
      <c r="M34" s="11">
        <v>750.63725850287994</v>
      </c>
      <c r="N34" s="11">
        <v>319.067857444541</v>
      </c>
      <c r="O34" s="11">
        <v>17.862470642230299</v>
      </c>
      <c r="P34" s="11">
        <v>6.24557504873294</v>
      </c>
      <c r="Q34" s="11">
        <v>71.391967213114796</v>
      </c>
      <c r="R34" s="11">
        <v>65.146392164381894</v>
      </c>
      <c r="S34" s="11">
        <v>22.496573850673101</v>
      </c>
      <c r="T34" s="11">
        <v>1.1674892329704301</v>
      </c>
      <c r="U34" s="11">
        <v>0.53161911169311205</v>
      </c>
      <c r="V34" s="3">
        <v>0.50633653296313097</v>
      </c>
      <c r="W34" s="3">
        <v>0.46810772362096797</v>
      </c>
    </row>
    <row r="35" spans="1:23" ht="21.75" customHeight="1">
      <c r="A35" s="2" t="s">
        <v>78</v>
      </c>
      <c r="B35" s="1">
        <v>401</v>
      </c>
      <c r="C35" s="2" t="s">
        <v>135</v>
      </c>
      <c r="D35" s="1">
        <v>2019</v>
      </c>
      <c r="E35" s="1">
        <v>12</v>
      </c>
      <c r="F35" s="1">
        <v>4</v>
      </c>
      <c r="G35" s="1">
        <v>0</v>
      </c>
      <c r="H35" s="1">
        <v>2</v>
      </c>
      <c r="I35" s="11">
        <v>69.082010631817596</v>
      </c>
      <c r="J35" s="11">
        <v>-6.9805526802183104</v>
      </c>
      <c r="K35" s="11">
        <v>145.144573943854</v>
      </c>
      <c r="L35" s="11">
        <v>56.817563011020297</v>
      </c>
      <c r="M35" s="11">
        <v>276.32804252727101</v>
      </c>
      <c r="N35" s="11">
        <v>2284.9659655056798</v>
      </c>
      <c r="O35" s="11">
        <v>47.801317612652497</v>
      </c>
      <c r="P35" s="11">
        <v>28.874382022471998</v>
      </c>
      <c r="Q35" s="11">
        <v>133.818534482758</v>
      </c>
      <c r="R35" s="11">
        <v>104.94415246028601</v>
      </c>
      <c r="S35" s="11">
        <v>88.368559643828107</v>
      </c>
      <c r="T35" s="11">
        <v>1.06897942614957</v>
      </c>
      <c r="U35" s="11">
        <v>1.84767597089017E-2</v>
      </c>
      <c r="V35" s="3">
        <v>0.45698669325660601</v>
      </c>
      <c r="W35" s="3">
        <v>0.23974051747035299</v>
      </c>
    </row>
    <row r="36" spans="1:23" ht="21.75" customHeight="1">
      <c r="A36" s="2" t="s">
        <v>78</v>
      </c>
      <c r="B36" s="1">
        <v>401</v>
      </c>
      <c r="C36" s="2" t="s">
        <v>135</v>
      </c>
      <c r="D36" s="1">
        <v>2020</v>
      </c>
      <c r="E36" s="1">
        <v>1</v>
      </c>
      <c r="F36" s="1">
        <v>17</v>
      </c>
      <c r="G36" s="1">
        <v>0</v>
      </c>
      <c r="H36" s="1">
        <v>2</v>
      </c>
      <c r="I36" s="11">
        <v>26.7313637059362</v>
      </c>
      <c r="J36" s="11">
        <v>8.4490650141792596</v>
      </c>
      <c r="K36" s="11">
        <v>45.013662397693203</v>
      </c>
      <c r="L36" s="11">
        <v>13.465296167247301</v>
      </c>
      <c r="M36" s="11">
        <v>454.43318300091602</v>
      </c>
      <c r="N36" s="11">
        <v>1264.3799504977401</v>
      </c>
      <c r="O36" s="11">
        <v>35.5581207391186</v>
      </c>
      <c r="P36" s="11">
        <v>5.4239999999999897</v>
      </c>
      <c r="Q36" s="11">
        <v>154.800831556503</v>
      </c>
      <c r="R36" s="11">
        <v>149.37683155650299</v>
      </c>
      <c r="S36" s="11">
        <v>15.505344908519101</v>
      </c>
      <c r="T36" s="11">
        <v>3.2814511369468198</v>
      </c>
      <c r="U36" s="11">
        <v>11.7536944047684</v>
      </c>
      <c r="V36" s="3">
        <v>0.46939998588786502</v>
      </c>
      <c r="W36" s="3">
        <v>0.41182044291756198</v>
      </c>
    </row>
    <row r="37" spans="1:23" ht="21.75" customHeight="1">
      <c r="A37" s="2" t="s">
        <v>78</v>
      </c>
      <c r="B37" s="1">
        <v>401</v>
      </c>
      <c r="C37" s="2" t="s">
        <v>135</v>
      </c>
      <c r="D37" s="1">
        <v>2020</v>
      </c>
      <c r="E37" s="1">
        <v>2</v>
      </c>
      <c r="F37" s="1">
        <v>21</v>
      </c>
      <c r="G37" s="1">
        <v>0</v>
      </c>
      <c r="H37" s="1">
        <v>0</v>
      </c>
      <c r="I37" s="11">
        <v>18.294362454062998</v>
      </c>
      <c r="J37" s="11">
        <v>14.527226503546499</v>
      </c>
      <c r="K37" s="11">
        <v>22.0614984045794</v>
      </c>
      <c r="L37" s="11">
        <v>15.2626470588235</v>
      </c>
      <c r="M37" s="11">
        <v>384.18161153532202</v>
      </c>
      <c r="N37" s="11">
        <v>68.490209393049398</v>
      </c>
      <c r="O37" s="11">
        <v>8.2758811852907499</v>
      </c>
      <c r="P37" s="11">
        <v>4.9761458333333302</v>
      </c>
      <c r="Q37" s="11">
        <v>36.432486388384703</v>
      </c>
      <c r="R37" s="11">
        <v>31.456340555051401</v>
      </c>
      <c r="S37" s="11">
        <v>13.3219928226353</v>
      </c>
      <c r="T37" s="11">
        <v>0.75462325140541497</v>
      </c>
      <c r="U37" s="11">
        <v>-9.5002161205583996E-2</v>
      </c>
      <c r="V37" s="3">
        <v>0.35208559249941801</v>
      </c>
      <c r="W37" s="3">
        <v>0.29844353894966202</v>
      </c>
    </row>
    <row r="38" spans="1:23" ht="21.75" customHeight="1">
      <c r="A38" s="2" t="s">
        <v>78</v>
      </c>
      <c r="B38" s="1">
        <v>401</v>
      </c>
      <c r="C38" s="2" t="s">
        <v>135</v>
      </c>
      <c r="D38" s="1">
        <v>2020</v>
      </c>
      <c r="E38" s="1">
        <v>3</v>
      </c>
      <c r="F38" s="1">
        <v>10</v>
      </c>
      <c r="G38" s="1">
        <v>0</v>
      </c>
      <c r="H38" s="1">
        <v>0</v>
      </c>
      <c r="I38" s="11">
        <v>14.0269552882821</v>
      </c>
      <c r="J38" s="11">
        <v>11.1094255392143</v>
      </c>
      <c r="K38" s="11">
        <v>16.9444850373498</v>
      </c>
      <c r="L38" s="11">
        <v>12.822358689707</v>
      </c>
      <c r="M38" s="11">
        <v>140.26955288282099</v>
      </c>
      <c r="N38" s="11">
        <v>16.633553443383299</v>
      </c>
      <c r="O38" s="11">
        <v>4.0784253632233201</v>
      </c>
      <c r="P38" s="11">
        <v>10.151479099678401</v>
      </c>
      <c r="Q38" s="11">
        <v>21.428801020408098</v>
      </c>
      <c r="R38" s="11">
        <v>11.277321920729699</v>
      </c>
      <c r="S38" s="11">
        <v>6.15475727187685</v>
      </c>
      <c r="T38" s="11">
        <v>0.85885133059418095</v>
      </c>
      <c r="U38" s="11">
        <v>-0.54745601995731596</v>
      </c>
      <c r="V38" s="3">
        <v>0.45749300247399699</v>
      </c>
      <c r="W38" s="3">
        <v>0.363777601945042</v>
      </c>
    </row>
    <row r="39" spans="1:23" ht="21.75" customHeight="1">
      <c r="A39" s="2" t="s">
        <v>78</v>
      </c>
      <c r="B39" s="1">
        <v>401</v>
      </c>
      <c r="C39" s="2" t="s">
        <v>135</v>
      </c>
      <c r="D39" s="1">
        <v>2020</v>
      </c>
      <c r="E39" s="1">
        <v>9</v>
      </c>
      <c r="F39" s="1">
        <v>9</v>
      </c>
      <c r="G39" s="1">
        <v>0</v>
      </c>
      <c r="H39" s="1">
        <v>0</v>
      </c>
      <c r="I39" s="11">
        <v>12.248908026082001</v>
      </c>
      <c r="J39" s="11">
        <v>6.9966568340950799</v>
      </c>
      <c r="K39" s="11">
        <v>17.501159218068999</v>
      </c>
      <c r="L39" s="11">
        <v>10.2458219178082</v>
      </c>
      <c r="M39" s="11">
        <v>110.240172234738</v>
      </c>
      <c r="N39" s="11">
        <v>46.688865658397802</v>
      </c>
      <c r="O39" s="11">
        <v>6.8329251172830601</v>
      </c>
      <c r="P39" s="11">
        <v>3.6443760683760602</v>
      </c>
      <c r="Q39" s="11">
        <v>22.787397260273899</v>
      </c>
      <c r="R39" s="11">
        <v>19.143021191897802</v>
      </c>
      <c r="S39" s="11">
        <v>11.858445570915199</v>
      </c>
      <c r="T39" s="11">
        <v>0.645952973615744</v>
      </c>
      <c r="U39" s="11">
        <v>-0.82772582807925199</v>
      </c>
      <c r="V39" s="3">
        <v>0.57971054496972696</v>
      </c>
      <c r="W39" s="3">
        <v>0.45872804386973998</v>
      </c>
    </row>
    <row r="40" spans="1:23" ht="21.75" customHeight="1">
      <c r="A40" s="2" t="s">
        <v>78</v>
      </c>
      <c r="B40" s="1">
        <v>401</v>
      </c>
      <c r="C40" s="2" t="s">
        <v>135</v>
      </c>
      <c r="D40" s="1">
        <v>2020</v>
      </c>
      <c r="E40" s="1">
        <v>10</v>
      </c>
      <c r="F40" s="1">
        <v>31</v>
      </c>
      <c r="G40" s="1">
        <v>0</v>
      </c>
      <c r="H40" s="1">
        <v>1</v>
      </c>
      <c r="I40" s="11">
        <v>14.737266377207201</v>
      </c>
      <c r="J40" s="11">
        <v>11.2365497936566</v>
      </c>
      <c r="K40" s="11">
        <v>18.237982960757801</v>
      </c>
      <c r="L40" s="11">
        <v>12.3861308411214</v>
      </c>
      <c r="M40" s="11">
        <v>456.85525769342303</v>
      </c>
      <c r="N40" s="11">
        <v>91.085288312823394</v>
      </c>
      <c r="O40" s="11">
        <v>9.5438612894794002</v>
      </c>
      <c r="P40" s="11">
        <v>3.7114383561643698</v>
      </c>
      <c r="Q40" s="11">
        <v>56.207170138888898</v>
      </c>
      <c r="R40" s="11">
        <v>52.495731782724498</v>
      </c>
      <c r="S40" s="11">
        <v>7.6412385392384499</v>
      </c>
      <c r="T40" s="11">
        <v>2.8876888310127602</v>
      </c>
      <c r="U40" s="11">
        <v>11.574175355868601</v>
      </c>
      <c r="V40" s="3">
        <v>0.49453550168886301</v>
      </c>
      <c r="W40" s="3">
        <v>0.45033237377882301</v>
      </c>
    </row>
    <row r="41" spans="1:23" ht="21.75" customHeight="1">
      <c r="A41" s="2" t="s">
        <v>78</v>
      </c>
      <c r="B41" s="1">
        <v>401</v>
      </c>
      <c r="C41" s="2" t="s">
        <v>135</v>
      </c>
      <c r="D41" s="1">
        <v>2020</v>
      </c>
      <c r="E41" s="1">
        <v>11</v>
      </c>
      <c r="F41" s="1">
        <v>30</v>
      </c>
      <c r="G41" s="1">
        <v>0</v>
      </c>
      <c r="H41" s="1">
        <v>4</v>
      </c>
      <c r="I41" s="11">
        <v>27.1787599954305</v>
      </c>
      <c r="J41" s="11">
        <v>21.225282085051099</v>
      </c>
      <c r="K41" s="11">
        <v>33.132237905809902</v>
      </c>
      <c r="L41" s="11">
        <v>20.555344006568099</v>
      </c>
      <c r="M41" s="11">
        <v>815.36279986291504</v>
      </c>
      <c r="N41" s="11">
        <v>254.20178213399799</v>
      </c>
      <c r="O41" s="11">
        <v>15.9437066623166</v>
      </c>
      <c r="P41" s="11">
        <v>8.5456183745583001</v>
      </c>
      <c r="Q41" s="11">
        <v>64.528470790377995</v>
      </c>
      <c r="R41" s="11">
        <v>55.9828524158197</v>
      </c>
      <c r="S41" s="11">
        <v>20.180707812731701</v>
      </c>
      <c r="T41" s="11">
        <v>1.0471921458106199</v>
      </c>
      <c r="U41" s="11">
        <v>0.12475268574669</v>
      </c>
      <c r="V41" s="3">
        <v>0.46029561954401199</v>
      </c>
      <c r="W41" s="3">
        <v>0.41453960524896399</v>
      </c>
    </row>
    <row r="42" spans="1:23" ht="21.75" customHeight="1">
      <c r="A42" s="2" t="s">
        <v>78</v>
      </c>
      <c r="B42" s="1">
        <v>401</v>
      </c>
      <c r="C42" s="2" t="s">
        <v>135</v>
      </c>
      <c r="D42" s="1">
        <v>2020</v>
      </c>
      <c r="E42" s="1">
        <v>12</v>
      </c>
      <c r="F42" s="1">
        <v>8</v>
      </c>
      <c r="G42" s="1">
        <v>0</v>
      </c>
      <c r="H42" s="1">
        <v>0</v>
      </c>
      <c r="I42" s="11">
        <v>26.582491896074401</v>
      </c>
      <c r="J42" s="11">
        <v>16.927789895221501</v>
      </c>
      <c r="K42" s="11">
        <v>36.237193896927401</v>
      </c>
      <c r="L42" s="11">
        <v>28.291431901730402</v>
      </c>
      <c r="M42" s="11">
        <v>212.65993516859501</v>
      </c>
      <c r="N42" s="11">
        <v>133.36548701592301</v>
      </c>
      <c r="O42" s="11">
        <v>11.5483975951611</v>
      </c>
      <c r="P42" s="11">
        <v>6.6705308219177999</v>
      </c>
      <c r="Q42" s="11">
        <v>41.225511945392398</v>
      </c>
      <c r="R42" s="11">
        <v>34.554981123474597</v>
      </c>
      <c r="S42" s="11">
        <v>19.045802863663901</v>
      </c>
      <c r="T42" s="11">
        <v>-0.55850931863416697</v>
      </c>
      <c r="U42" s="11">
        <v>-0.43157675208158203</v>
      </c>
      <c r="V42" s="3">
        <v>0.59606232967140704</v>
      </c>
      <c r="W42" s="3">
        <v>0.55890234209641099</v>
      </c>
    </row>
    <row r="43" spans="1:23" ht="21.75" customHeight="1">
      <c r="A43" s="2" t="s">
        <v>79</v>
      </c>
      <c r="B43" s="1">
        <v>402</v>
      </c>
      <c r="C43" s="2" t="s">
        <v>136</v>
      </c>
      <c r="D43" s="1">
        <v>2019</v>
      </c>
      <c r="E43" s="1">
        <v>2</v>
      </c>
      <c r="F43" s="1">
        <v>2</v>
      </c>
      <c r="G43" s="1">
        <v>0</v>
      </c>
      <c r="H43" s="1">
        <v>0</v>
      </c>
      <c r="I43" s="11">
        <v>5.89</v>
      </c>
      <c r="J43" s="11">
        <v>-8.5950733992391903</v>
      </c>
      <c r="K43" s="11">
        <v>20.375073399239199</v>
      </c>
      <c r="L43" s="11">
        <v>5.89</v>
      </c>
      <c r="M43" s="11">
        <v>11.78</v>
      </c>
      <c r="N43" s="11">
        <v>2.5992000000000002</v>
      </c>
      <c r="O43" s="11">
        <v>1.61220346110533</v>
      </c>
      <c r="P43" s="11">
        <v>4.75</v>
      </c>
      <c r="Q43" s="11">
        <v>7.03</v>
      </c>
      <c r="R43" s="11">
        <v>2.2799999999999998</v>
      </c>
      <c r="S43" s="12"/>
      <c r="T43" s="12"/>
      <c r="U43" s="12"/>
      <c r="V43" s="3">
        <v>0.316045519203414</v>
      </c>
      <c r="W43" s="3">
        <v>-0.53669806465536496</v>
      </c>
    </row>
    <row r="44" spans="1:23" ht="21.75" customHeight="1">
      <c r="A44" s="2" t="s">
        <v>80</v>
      </c>
      <c r="B44" s="1">
        <v>402</v>
      </c>
      <c r="C44" s="2" t="s">
        <v>136</v>
      </c>
      <c r="D44" s="1">
        <v>2019</v>
      </c>
      <c r="E44" s="1">
        <v>5</v>
      </c>
      <c r="F44" s="1">
        <v>21</v>
      </c>
      <c r="G44" s="1">
        <v>0</v>
      </c>
      <c r="H44" s="1">
        <v>0</v>
      </c>
      <c r="I44" s="11">
        <v>17.466852290272101</v>
      </c>
      <c r="J44" s="11">
        <v>11.801180390501999</v>
      </c>
      <c r="K44" s="11">
        <v>23.1325241900423</v>
      </c>
      <c r="L44" s="11">
        <v>15.319431034482699</v>
      </c>
      <c r="M44" s="11">
        <v>366.803898095715</v>
      </c>
      <c r="N44" s="11">
        <v>154.92044953977501</v>
      </c>
      <c r="O44" s="11">
        <v>12.446704364600899</v>
      </c>
      <c r="P44" s="11">
        <v>5.1244827586206902</v>
      </c>
      <c r="Q44" s="11">
        <v>49.498301886792397</v>
      </c>
      <c r="R44" s="11">
        <v>44.373819128171696</v>
      </c>
      <c r="S44" s="11">
        <v>14.6553373858703</v>
      </c>
      <c r="T44" s="11">
        <v>1.60821202677113</v>
      </c>
      <c r="U44" s="11">
        <v>2.4004572787257001</v>
      </c>
      <c r="V44" s="3">
        <v>0.67157566862808404</v>
      </c>
      <c r="W44" s="3">
        <v>0.62814362068791496</v>
      </c>
    </row>
    <row r="45" spans="1:23" ht="21.75" customHeight="1">
      <c r="A45" s="2" t="s">
        <v>80</v>
      </c>
      <c r="B45" s="1">
        <v>402</v>
      </c>
      <c r="C45" s="2" t="s">
        <v>136</v>
      </c>
      <c r="D45" s="1">
        <v>2019</v>
      </c>
      <c r="E45" s="1">
        <v>6</v>
      </c>
      <c r="F45" s="1">
        <v>23</v>
      </c>
      <c r="G45" s="1">
        <v>0</v>
      </c>
      <c r="H45" s="1">
        <v>0</v>
      </c>
      <c r="I45" s="11">
        <v>11.949026311963999</v>
      </c>
      <c r="J45" s="11">
        <v>8.8633638065543803</v>
      </c>
      <c r="K45" s="11">
        <v>15.0346888173735</v>
      </c>
      <c r="L45" s="11">
        <v>10.3132068965517</v>
      </c>
      <c r="M45" s="11">
        <v>274.82760517517102</v>
      </c>
      <c r="N45" s="11">
        <v>50.916710634987297</v>
      </c>
      <c r="O45" s="11">
        <v>7.1355946237848498</v>
      </c>
      <c r="P45" s="11">
        <v>4.7426956521739099</v>
      </c>
      <c r="Q45" s="11">
        <v>38.315343642611602</v>
      </c>
      <c r="R45" s="11">
        <v>33.572647990437702</v>
      </c>
      <c r="S45" s="11">
        <v>4.6805693250003904</v>
      </c>
      <c r="T45" s="11">
        <v>2.5783663343668599</v>
      </c>
      <c r="U45" s="11">
        <v>8.2253126204008495</v>
      </c>
      <c r="V45" s="3">
        <v>0.68719546070532</v>
      </c>
      <c r="W45" s="3">
        <v>0.63666744660052599</v>
      </c>
    </row>
    <row r="46" spans="1:23" ht="21.75" customHeight="1">
      <c r="A46" s="2" t="s">
        <v>80</v>
      </c>
      <c r="B46" s="1">
        <v>402</v>
      </c>
      <c r="C46" s="2" t="s">
        <v>136</v>
      </c>
      <c r="D46" s="1">
        <v>2019</v>
      </c>
      <c r="E46" s="1">
        <v>7</v>
      </c>
      <c r="F46" s="1">
        <v>31</v>
      </c>
      <c r="G46" s="1">
        <v>0</v>
      </c>
      <c r="H46" s="1">
        <v>0</v>
      </c>
      <c r="I46" s="11">
        <v>12.302300142274399</v>
      </c>
      <c r="J46" s="11">
        <v>9.4171799755911607</v>
      </c>
      <c r="K46" s="11">
        <v>15.1874203089576</v>
      </c>
      <c r="L46" s="11">
        <v>10.451354166666601</v>
      </c>
      <c r="M46" s="11">
        <v>381.37130441050601</v>
      </c>
      <c r="N46" s="11">
        <v>61.867440089072701</v>
      </c>
      <c r="O46" s="11">
        <v>7.8655858071139697</v>
      </c>
      <c r="P46" s="11">
        <v>4.60452631578947</v>
      </c>
      <c r="Q46" s="11">
        <v>44.094470377019697</v>
      </c>
      <c r="R46" s="11">
        <v>39.489944061230197</v>
      </c>
      <c r="S46" s="11">
        <v>7.3830984255102097</v>
      </c>
      <c r="T46" s="11">
        <v>2.5237728089543898</v>
      </c>
      <c r="U46" s="11">
        <v>8.3617546924579695</v>
      </c>
      <c r="V46" s="3">
        <v>0.62559034471576302</v>
      </c>
      <c r="W46" s="3">
        <v>0.57581854411448397</v>
      </c>
    </row>
    <row r="47" spans="1:23" ht="21.75" customHeight="1">
      <c r="A47" s="2" t="s">
        <v>80</v>
      </c>
      <c r="B47" s="1">
        <v>402</v>
      </c>
      <c r="C47" s="2" t="s">
        <v>136</v>
      </c>
      <c r="D47" s="1">
        <v>2019</v>
      </c>
      <c r="E47" s="1">
        <v>8</v>
      </c>
      <c r="F47" s="1">
        <v>31</v>
      </c>
      <c r="G47" s="1">
        <v>0</v>
      </c>
      <c r="H47" s="1">
        <v>0</v>
      </c>
      <c r="I47" s="11">
        <v>13.2019014805217</v>
      </c>
      <c r="J47" s="11">
        <v>10.8190341884268</v>
      </c>
      <c r="K47" s="11">
        <v>15.5847687726166</v>
      </c>
      <c r="L47" s="11">
        <v>10.659229287090501</v>
      </c>
      <c r="M47" s="11">
        <v>409.25894589617297</v>
      </c>
      <c r="N47" s="11">
        <v>42.202098389603897</v>
      </c>
      <c r="O47" s="11">
        <v>6.4963142157383302</v>
      </c>
      <c r="P47" s="11">
        <v>6.0535765124555203</v>
      </c>
      <c r="Q47" s="11">
        <v>26.778703374777901</v>
      </c>
      <c r="R47" s="11">
        <v>20.725126862322401</v>
      </c>
      <c r="S47" s="11">
        <v>9.4048734046546407</v>
      </c>
      <c r="T47" s="11">
        <v>0.85544476220988896</v>
      </c>
      <c r="U47" s="11">
        <v>-0.491159040186124</v>
      </c>
      <c r="V47" s="3">
        <v>0.65071903352203098</v>
      </c>
      <c r="W47" s="3">
        <v>0.598937188829748</v>
      </c>
    </row>
    <row r="48" spans="1:23" ht="21.75" customHeight="1">
      <c r="A48" s="2" t="s">
        <v>80</v>
      </c>
      <c r="B48" s="1">
        <v>402</v>
      </c>
      <c r="C48" s="2" t="s">
        <v>136</v>
      </c>
      <c r="D48" s="1">
        <v>2019</v>
      </c>
      <c r="E48" s="1">
        <v>9</v>
      </c>
      <c r="F48" s="1">
        <v>30</v>
      </c>
      <c r="G48" s="1">
        <v>0</v>
      </c>
      <c r="H48" s="1">
        <v>0</v>
      </c>
      <c r="I48" s="11">
        <v>10.8887318960305</v>
      </c>
      <c r="J48" s="11">
        <v>9.5724731316129397</v>
      </c>
      <c r="K48" s="11">
        <v>12.2049906604481</v>
      </c>
      <c r="L48" s="11">
        <v>10.064207765261999</v>
      </c>
      <c r="M48" s="11">
        <v>326.661956880915</v>
      </c>
      <c r="N48" s="11">
        <v>12.425665259239601</v>
      </c>
      <c r="O48" s="11">
        <v>3.5250057105258201</v>
      </c>
      <c r="P48" s="11">
        <v>5.2371107266435901</v>
      </c>
      <c r="Q48" s="11">
        <v>21.963828264758401</v>
      </c>
      <c r="R48" s="11">
        <v>16.726717538114801</v>
      </c>
      <c r="S48" s="11">
        <v>3.7416017256409599</v>
      </c>
      <c r="T48" s="11">
        <v>1.1235542083610801</v>
      </c>
      <c r="U48" s="11">
        <v>2.2648994209311102</v>
      </c>
      <c r="V48" s="3">
        <v>0.53347622850672105</v>
      </c>
      <c r="W48" s="3">
        <v>0.492034422489464</v>
      </c>
    </row>
    <row r="49" spans="1:23" ht="21.75" customHeight="1">
      <c r="A49" s="2" t="s">
        <v>80</v>
      </c>
      <c r="B49" s="1">
        <v>402</v>
      </c>
      <c r="C49" s="2" t="s">
        <v>136</v>
      </c>
      <c r="D49" s="1">
        <v>2019</v>
      </c>
      <c r="E49" s="1">
        <v>10</v>
      </c>
      <c r="F49" s="1">
        <v>31</v>
      </c>
      <c r="G49" s="1">
        <v>0</v>
      </c>
      <c r="H49" s="1">
        <v>0</v>
      </c>
      <c r="I49" s="11">
        <v>14.965164806296301</v>
      </c>
      <c r="J49" s="11">
        <v>12.096237319770101</v>
      </c>
      <c r="K49" s="11">
        <v>17.8340922928226</v>
      </c>
      <c r="L49" s="11">
        <v>13.2460595446585</v>
      </c>
      <c r="M49" s="11">
        <v>463.92010899518698</v>
      </c>
      <c r="N49" s="11">
        <v>61.174929329510398</v>
      </c>
      <c r="O49" s="11">
        <v>7.8214403615645098</v>
      </c>
      <c r="P49" s="11">
        <v>4.2439483394833903</v>
      </c>
      <c r="Q49" s="11">
        <v>32.724327272727201</v>
      </c>
      <c r="R49" s="11">
        <v>28.480378933243799</v>
      </c>
      <c r="S49" s="11">
        <v>13.440670783521499</v>
      </c>
      <c r="T49" s="11">
        <v>0.78057789653308096</v>
      </c>
      <c r="U49" s="11">
        <v>-0.50260958942328204</v>
      </c>
      <c r="V49" s="3">
        <v>0.58352361601376601</v>
      </c>
      <c r="W49" s="3">
        <v>0.55139066818936699</v>
      </c>
    </row>
    <row r="50" spans="1:23" ht="21.75" customHeight="1">
      <c r="A50" s="2" t="s">
        <v>80</v>
      </c>
      <c r="B50" s="1">
        <v>402</v>
      </c>
      <c r="C50" s="2" t="s">
        <v>136</v>
      </c>
      <c r="D50" s="1">
        <v>2019</v>
      </c>
      <c r="E50" s="1">
        <v>11</v>
      </c>
      <c r="F50" s="1">
        <v>29</v>
      </c>
      <c r="G50" s="1">
        <v>0</v>
      </c>
      <c r="H50" s="1">
        <v>3</v>
      </c>
      <c r="I50" s="11">
        <v>26.8141171776021</v>
      </c>
      <c r="J50" s="11">
        <v>20.618839638041202</v>
      </c>
      <c r="K50" s="11">
        <v>33.009394717162998</v>
      </c>
      <c r="L50" s="11">
        <v>25.2609523809524</v>
      </c>
      <c r="M50" s="11">
        <v>777.60939815046095</v>
      </c>
      <c r="N50" s="11">
        <v>265.26928637862602</v>
      </c>
      <c r="O50" s="11">
        <v>16.2870895613251</v>
      </c>
      <c r="P50" s="11">
        <v>7.5520100502512602</v>
      </c>
      <c r="Q50" s="11">
        <v>66.961474245115497</v>
      </c>
      <c r="R50" s="11">
        <v>59.409464194864199</v>
      </c>
      <c r="S50" s="11">
        <v>24.6347562102758</v>
      </c>
      <c r="T50" s="11">
        <v>0.92222022569850104</v>
      </c>
      <c r="U50" s="11">
        <v>0.252510589353033</v>
      </c>
      <c r="V50" s="3">
        <v>0.56163979983342804</v>
      </c>
      <c r="W50" s="3">
        <v>0.52500275722947098</v>
      </c>
    </row>
    <row r="51" spans="1:23" ht="21.75" customHeight="1">
      <c r="A51" s="2" t="s">
        <v>80</v>
      </c>
      <c r="B51" s="1">
        <v>402</v>
      </c>
      <c r="C51" s="2" t="s">
        <v>136</v>
      </c>
      <c r="D51" s="1">
        <v>2019</v>
      </c>
      <c r="E51" s="1">
        <v>12</v>
      </c>
      <c r="F51" s="1">
        <v>30</v>
      </c>
      <c r="G51" s="1">
        <v>0</v>
      </c>
      <c r="H51" s="1">
        <v>4</v>
      </c>
      <c r="I51" s="11">
        <v>24.086353610020801</v>
      </c>
      <c r="J51" s="11">
        <v>17.8958295377337</v>
      </c>
      <c r="K51" s="11">
        <v>30.276877682307902</v>
      </c>
      <c r="L51" s="11">
        <v>18.9766925100534</v>
      </c>
      <c r="M51" s="11">
        <v>722.59060830062401</v>
      </c>
      <c r="N51" s="11">
        <v>274.84758875291101</v>
      </c>
      <c r="O51" s="11">
        <v>16.578527942881799</v>
      </c>
      <c r="P51" s="11">
        <v>5.8490338983050796</v>
      </c>
      <c r="Q51" s="11">
        <v>68.434940374787004</v>
      </c>
      <c r="R51" s="11">
        <v>62.585906476481902</v>
      </c>
      <c r="S51" s="11">
        <v>14.313032541120901</v>
      </c>
      <c r="T51" s="11">
        <v>1.43216006491762</v>
      </c>
      <c r="U51" s="11">
        <v>1.2663955416114201</v>
      </c>
      <c r="V51" s="3">
        <v>0.51758570908830304</v>
      </c>
      <c r="W51" s="3">
        <v>0.47489208354854001</v>
      </c>
    </row>
    <row r="52" spans="1:23" ht="21.75" customHeight="1">
      <c r="A52" s="2" t="s">
        <v>80</v>
      </c>
      <c r="B52" s="1">
        <v>402</v>
      </c>
      <c r="C52" s="2" t="s">
        <v>136</v>
      </c>
      <c r="D52" s="1">
        <v>2020</v>
      </c>
      <c r="E52" s="1">
        <v>1</v>
      </c>
      <c r="F52" s="1">
        <v>31</v>
      </c>
      <c r="G52" s="1">
        <v>0</v>
      </c>
      <c r="H52" s="1">
        <v>6</v>
      </c>
      <c r="I52" s="11">
        <v>30.365056528392198</v>
      </c>
      <c r="J52" s="11">
        <v>21.287016213636502</v>
      </c>
      <c r="K52" s="11">
        <v>39.443096843147899</v>
      </c>
      <c r="L52" s="11">
        <v>23.979221453287099</v>
      </c>
      <c r="M52" s="11">
        <v>941.31675238015896</v>
      </c>
      <c r="N52" s="11">
        <v>612.51756545887702</v>
      </c>
      <c r="O52" s="11">
        <v>24.749092214844499</v>
      </c>
      <c r="P52" s="11">
        <v>4.5058650519031103</v>
      </c>
      <c r="Q52" s="11">
        <v>81.278886986301302</v>
      </c>
      <c r="R52" s="11">
        <v>76.773021934398201</v>
      </c>
      <c r="S52" s="11">
        <v>36.170350972083703</v>
      </c>
      <c r="T52" s="11">
        <v>0.96356210962684496</v>
      </c>
      <c r="U52" s="11">
        <v>-0.36062928028256402</v>
      </c>
      <c r="V52" s="3">
        <v>0.539630996644617</v>
      </c>
      <c r="W52" s="3">
        <v>0.50297987038154301</v>
      </c>
    </row>
    <row r="53" spans="1:23" ht="21.75" customHeight="1">
      <c r="A53" s="2" t="s">
        <v>80</v>
      </c>
      <c r="B53" s="1">
        <v>402</v>
      </c>
      <c r="C53" s="2" t="s">
        <v>136</v>
      </c>
      <c r="D53" s="1">
        <v>2020</v>
      </c>
      <c r="E53" s="1">
        <v>2</v>
      </c>
      <c r="F53" s="1">
        <v>29</v>
      </c>
      <c r="G53" s="1">
        <v>0</v>
      </c>
      <c r="H53" s="1">
        <v>0</v>
      </c>
      <c r="I53" s="11">
        <v>19.485594156508501</v>
      </c>
      <c r="J53" s="11">
        <v>16.368617558573298</v>
      </c>
      <c r="K53" s="11">
        <v>22.6025707544437</v>
      </c>
      <c r="L53" s="11">
        <v>19.561073446327601</v>
      </c>
      <c r="M53" s="11">
        <v>565.08223053874599</v>
      </c>
      <c r="N53" s="11">
        <v>67.147912911170096</v>
      </c>
      <c r="O53" s="11">
        <v>8.1943830097921406</v>
      </c>
      <c r="P53" s="11">
        <v>6.6714285714285699</v>
      </c>
      <c r="Q53" s="11">
        <v>36.665106761565802</v>
      </c>
      <c r="R53" s="11">
        <v>29.993678190137199</v>
      </c>
      <c r="S53" s="11">
        <v>15.746272109777999</v>
      </c>
      <c r="T53" s="11">
        <v>0.244724202267907</v>
      </c>
      <c r="U53" s="11">
        <v>-1.04665759823018</v>
      </c>
      <c r="V53" s="3">
        <v>0.488597814594811</v>
      </c>
      <c r="W53" s="3">
        <v>0.43747095450726298</v>
      </c>
    </row>
    <row r="54" spans="1:23" ht="21.75" customHeight="1">
      <c r="A54" s="2" t="s">
        <v>80</v>
      </c>
      <c r="B54" s="1">
        <v>402</v>
      </c>
      <c r="C54" s="2" t="s">
        <v>136</v>
      </c>
      <c r="D54" s="1">
        <v>2020</v>
      </c>
      <c r="E54" s="1">
        <v>3</v>
      </c>
      <c r="F54" s="1">
        <v>31</v>
      </c>
      <c r="G54" s="1">
        <v>0</v>
      </c>
      <c r="H54" s="1">
        <v>0</v>
      </c>
      <c r="I54" s="11">
        <v>15.144400221943201</v>
      </c>
      <c r="J54" s="11">
        <v>12.2311681763425</v>
      </c>
      <c r="K54" s="11">
        <v>18.057632267543902</v>
      </c>
      <c r="L54" s="11">
        <v>14.0107586206896</v>
      </c>
      <c r="M54" s="11">
        <v>469.47640688023898</v>
      </c>
      <c r="N54" s="11">
        <v>63.078955100002702</v>
      </c>
      <c r="O54" s="11">
        <v>7.9422260796330102</v>
      </c>
      <c r="P54" s="11">
        <v>4.7436020583190404</v>
      </c>
      <c r="Q54" s="11">
        <v>34.019216027874499</v>
      </c>
      <c r="R54" s="11">
        <v>29.275613969555501</v>
      </c>
      <c r="S54" s="11">
        <v>10.353351324376201</v>
      </c>
      <c r="T54" s="11">
        <v>0.84248119549701295</v>
      </c>
      <c r="U54" s="11">
        <v>0.15259361176896999</v>
      </c>
      <c r="V54" s="3">
        <v>0.55750649310406697</v>
      </c>
      <c r="W54" s="3">
        <v>0.51975258005580804</v>
      </c>
    </row>
    <row r="55" spans="1:23" ht="21.75" customHeight="1">
      <c r="A55" s="2" t="s">
        <v>80</v>
      </c>
      <c r="B55" s="1">
        <v>402</v>
      </c>
      <c r="C55" s="2" t="s">
        <v>136</v>
      </c>
      <c r="D55" s="1">
        <v>2020</v>
      </c>
      <c r="E55" s="1">
        <v>4</v>
      </c>
      <c r="F55" s="1">
        <v>30</v>
      </c>
      <c r="G55" s="1">
        <v>0</v>
      </c>
      <c r="H55" s="1">
        <v>0</v>
      </c>
      <c r="I55" s="11">
        <v>15.244686823315501</v>
      </c>
      <c r="J55" s="11">
        <v>13.310145684431401</v>
      </c>
      <c r="K55" s="11">
        <v>17.179227962199601</v>
      </c>
      <c r="L55" s="11">
        <v>14.9112602812456</v>
      </c>
      <c r="M55" s="11">
        <v>457.34060469946502</v>
      </c>
      <c r="N55" s="11">
        <v>26.840650501070499</v>
      </c>
      <c r="O55" s="11">
        <v>5.18079631920331</v>
      </c>
      <c r="P55" s="11">
        <v>6.9636879432624097</v>
      </c>
      <c r="Q55" s="11">
        <v>27.280440917107502</v>
      </c>
      <c r="R55" s="11">
        <v>20.316752973845102</v>
      </c>
      <c r="S55" s="11">
        <v>8.91232218192315</v>
      </c>
      <c r="T55" s="11">
        <v>0.53332944347012001</v>
      </c>
      <c r="U55" s="11">
        <v>-0.52818980162670504</v>
      </c>
      <c r="V55" s="3">
        <v>0.62564132448115695</v>
      </c>
      <c r="W55" s="3">
        <v>0.58427420872256097</v>
      </c>
    </row>
    <row r="56" spans="1:23" ht="21.75" customHeight="1">
      <c r="A56" s="2" t="s">
        <v>80</v>
      </c>
      <c r="B56" s="1">
        <v>402</v>
      </c>
      <c r="C56" s="2" t="s">
        <v>136</v>
      </c>
      <c r="D56" s="1">
        <v>2020</v>
      </c>
      <c r="E56" s="1">
        <v>5</v>
      </c>
      <c r="F56" s="1">
        <v>31</v>
      </c>
      <c r="G56" s="1">
        <v>0</v>
      </c>
      <c r="H56" s="1">
        <v>0</v>
      </c>
      <c r="I56" s="11">
        <v>10.6718058744222</v>
      </c>
      <c r="J56" s="11">
        <v>8.9580253191183292</v>
      </c>
      <c r="K56" s="11">
        <v>12.385586429726001</v>
      </c>
      <c r="L56" s="11">
        <v>9.3152407407407392</v>
      </c>
      <c r="M56" s="11">
        <v>330.82598210708801</v>
      </c>
      <c r="N56" s="11">
        <v>21.82954861064</v>
      </c>
      <c r="O56" s="11">
        <v>4.6722102489763904</v>
      </c>
      <c r="P56" s="11">
        <v>3.7197813121272301</v>
      </c>
      <c r="Q56" s="11">
        <v>21.597076923076902</v>
      </c>
      <c r="R56" s="11">
        <v>17.877295610949702</v>
      </c>
      <c r="S56" s="11">
        <v>4.1367867778438896</v>
      </c>
      <c r="T56" s="11">
        <v>1.15810944955156</v>
      </c>
      <c r="U56" s="11">
        <v>0.84668640766509295</v>
      </c>
      <c r="V56" s="3">
        <v>0.60026230997622598</v>
      </c>
      <c r="W56" s="3">
        <v>0.548249186066322</v>
      </c>
    </row>
    <row r="57" spans="1:23" ht="21.75" customHeight="1">
      <c r="A57" s="2" t="s">
        <v>80</v>
      </c>
      <c r="B57" s="1">
        <v>402</v>
      </c>
      <c r="C57" s="2" t="s">
        <v>136</v>
      </c>
      <c r="D57" s="1">
        <v>2020</v>
      </c>
      <c r="E57" s="1">
        <v>6</v>
      </c>
      <c r="F57" s="1">
        <v>30</v>
      </c>
      <c r="G57" s="1">
        <v>0</v>
      </c>
      <c r="H57" s="1">
        <v>0</v>
      </c>
      <c r="I57" s="11">
        <v>8.67614725337274</v>
      </c>
      <c r="J57" s="11">
        <v>7.2675888535042903</v>
      </c>
      <c r="K57" s="11">
        <v>10.084705653241199</v>
      </c>
      <c r="L57" s="11">
        <v>7.3934131865373098</v>
      </c>
      <c r="M57" s="11">
        <v>260.28441760118199</v>
      </c>
      <c r="N57" s="11">
        <v>14.229407392003001</v>
      </c>
      <c r="O57" s="11">
        <v>3.7721886739667498</v>
      </c>
      <c r="P57" s="11">
        <v>4.0957569721115501</v>
      </c>
      <c r="Q57" s="11">
        <v>16.112877442273501</v>
      </c>
      <c r="R57" s="11">
        <v>12.017120470162</v>
      </c>
      <c r="S57" s="11">
        <v>5.7565270605003303</v>
      </c>
      <c r="T57" s="11">
        <v>0.753792219710127</v>
      </c>
      <c r="U57" s="11">
        <v>-0.71077080053846597</v>
      </c>
      <c r="V57" s="3">
        <v>0.66154434755963798</v>
      </c>
      <c r="W57" s="3">
        <v>0.61057202085701401</v>
      </c>
    </row>
    <row r="58" spans="1:23" ht="21.75" customHeight="1">
      <c r="A58" s="2" t="s">
        <v>80</v>
      </c>
      <c r="B58" s="1">
        <v>402</v>
      </c>
      <c r="C58" s="2" t="s">
        <v>136</v>
      </c>
      <c r="D58" s="1">
        <v>2020</v>
      </c>
      <c r="E58" s="1">
        <v>7</v>
      </c>
      <c r="F58" s="1">
        <v>31</v>
      </c>
      <c r="G58" s="1">
        <v>0</v>
      </c>
      <c r="H58" s="1">
        <v>0</v>
      </c>
      <c r="I58" s="11">
        <v>6.9075799896554502</v>
      </c>
      <c r="J58" s="11">
        <v>5.59001424610637</v>
      </c>
      <c r="K58" s="11">
        <v>8.2251457332045295</v>
      </c>
      <c r="L58" s="11">
        <v>5.5192553191489298</v>
      </c>
      <c r="M58" s="11">
        <v>214.134979679319</v>
      </c>
      <c r="N58" s="11">
        <v>12.9026501884337</v>
      </c>
      <c r="O58" s="11">
        <v>3.5920259170047402</v>
      </c>
      <c r="P58" s="11">
        <v>3.73613084112147</v>
      </c>
      <c r="Q58" s="11">
        <v>21.996103286384901</v>
      </c>
      <c r="R58" s="11">
        <v>18.259972445263401</v>
      </c>
      <c r="S58" s="11">
        <v>4.1031114744022101</v>
      </c>
      <c r="T58" s="11">
        <v>2.6640107807186801</v>
      </c>
      <c r="U58" s="11">
        <v>9.7611310454092202</v>
      </c>
      <c r="V58" s="3">
        <v>0.63365214448549601</v>
      </c>
      <c r="W58" s="3">
        <v>0.58670200657750904</v>
      </c>
    </row>
    <row r="59" spans="1:23" ht="21.75" customHeight="1">
      <c r="A59" s="2" t="s">
        <v>80</v>
      </c>
      <c r="B59" s="1">
        <v>402</v>
      </c>
      <c r="C59" s="2" t="s">
        <v>136</v>
      </c>
      <c r="D59" s="1">
        <v>2020</v>
      </c>
      <c r="E59" s="1">
        <v>8</v>
      </c>
      <c r="F59" s="1">
        <v>31</v>
      </c>
      <c r="G59" s="1">
        <v>0</v>
      </c>
      <c r="H59" s="1">
        <v>0</v>
      </c>
      <c r="I59" s="11">
        <v>9.5336651084036799</v>
      </c>
      <c r="J59" s="11">
        <v>7.0284227564581903</v>
      </c>
      <c r="K59" s="11">
        <v>12.038907460349201</v>
      </c>
      <c r="L59" s="11">
        <v>7.49998217468805</v>
      </c>
      <c r="M59" s="11">
        <v>295.54361836051402</v>
      </c>
      <c r="N59" s="11">
        <v>46.648085401472599</v>
      </c>
      <c r="O59" s="11">
        <v>6.8299403658796702</v>
      </c>
      <c r="P59" s="11">
        <v>3.3933274647887299</v>
      </c>
      <c r="Q59" s="11">
        <v>38.058134991118997</v>
      </c>
      <c r="R59" s="11">
        <v>34.6648075263303</v>
      </c>
      <c r="S59" s="11">
        <v>6.6935731307243698</v>
      </c>
      <c r="T59" s="11">
        <v>2.70916276741342</v>
      </c>
      <c r="U59" s="11">
        <v>9.5474061356603404</v>
      </c>
      <c r="V59" s="7">
        <v>0.63785754459195498</v>
      </c>
      <c r="W59" s="7">
        <v>0.58436734866177598</v>
      </c>
    </row>
    <row r="60" spans="1:23" ht="21.75" customHeight="1">
      <c r="A60" s="2" t="s">
        <v>80</v>
      </c>
      <c r="B60" s="1">
        <v>402</v>
      </c>
      <c r="C60" s="2" t="s">
        <v>136</v>
      </c>
      <c r="D60" s="1">
        <v>2020</v>
      </c>
      <c r="E60" s="1">
        <v>9</v>
      </c>
      <c r="F60" s="1">
        <v>30</v>
      </c>
      <c r="G60" s="1">
        <v>0</v>
      </c>
      <c r="H60" s="1">
        <v>0</v>
      </c>
      <c r="I60" s="11">
        <v>10.281549431089299</v>
      </c>
      <c r="J60" s="11">
        <v>8.5031593694366094</v>
      </c>
      <c r="K60" s="11">
        <v>12.059939492742</v>
      </c>
      <c r="L60" s="11">
        <v>9.3039983461124791</v>
      </c>
      <c r="M60" s="11">
        <v>308.44648293267801</v>
      </c>
      <c r="N60" s="11">
        <v>22.6825116795175</v>
      </c>
      <c r="O60" s="11">
        <v>4.76261605417836</v>
      </c>
      <c r="P60" s="11">
        <v>3.3684444444444401</v>
      </c>
      <c r="Q60" s="11">
        <v>22.6332823129251</v>
      </c>
      <c r="R60" s="11">
        <v>19.264837868480701</v>
      </c>
      <c r="S60" s="11">
        <v>6.4292409628797103</v>
      </c>
      <c r="T60" s="11">
        <v>0.95106524964832495</v>
      </c>
      <c r="U60" s="11">
        <v>0.64412427264324901</v>
      </c>
      <c r="V60" s="3">
        <v>0.59573444596171599</v>
      </c>
      <c r="W60" s="3">
        <v>0.54825635575484399</v>
      </c>
    </row>
    <row r="61" spans="1:23" ht="21.75" customHeight="1">
      <c r="A61" s="2" t="s">
        <v>80</v>
      </c>
      <c r="B61" s="1">
        <v>402</v>
      </c>
      <c r="C61" s="2" t="s">
        <v>136</v>
      </c>
      <c r="D61" s="1">
        <v>2020</v>
      </c>
      <c r="E61" s="1">
        <v>10</v>
      </c>
      <c r="F61" s="1">
        <v>31</v>
      </c>
      <c r="G61" s="1">
        <v>0</v>
      </c>
      <c r="H61" s="1">
        <v>0</v>
      </c>
      <c r="I61" s="11">
        <v>11.8400335953734</v>
      </c>
      <c r="J61" s="11">
        <v>9.0383736427949408</v>
      </c>
      <c r="K61" s="11">
        <v>14.6416935479518</v>
      </c>
      <c r="L61" s="11">
        <v>10.6903937007874</v>
      </c>
      <c r="M61" s="11">
        <v>367.04104145657499</v>
      </c>
      <c r="N61" s="11">
        <v>58.3398325303585</v>
      </c>
      <c r="O61" s="11">
        <v>7.6380516187283396</v>
      </c>
      <c r="P61" s="11">
        <v>3.4469795221843</v>
      </c>
      <c r="Q61" s="11">
        <v>43.952289156626399</v>
      </c>
      <c r="R61" s="11">
        <v>40.505309634442099</v>
      </c>
      <c r="S61" s="11">
        <v>6.8814707943479396</v>
      </c>
      <c r="T61" s="11">
        <v>2.65907432989825</v>
      </c>
      <c r="U61" s="11">
        <v>9.93109816205118</v>
      </c>
      <c r="V61" s="3">
        <v>0.57843309838604595</v>
      </c>
      <c r="W61" s="3">
        <v>0.536880795422783</v>
      </c>
    </row>
    <row r="62" spans="1:23" ht="21.75" customHeight="1">
      <c r="A62" s="2" t="s">
        <v>80</v>
      </c>
      <c r="B62" s="1">
        <v>402</v>
      </c>
      <c r="C62" s="2" t="s">
        <v>136</v>
      </c>
      <c r="D62" s="1">
        <v>2020</v>
      </c>
      <c r="E62" s="1">
        <v>11</v>
      </c>
      <c r="F62" s="1">
        <v>24</v>
      </c>
      <c r="G62" s="1">
        <v>0</v>
      </c>
      <c r="H62" s="1">
        <v>1</v>
      </c>
      <c r="I62" s="11">
        <v>27.183727894116601</v>
      </c>
      <c r="J62" s="11">
        <v>19.545105468458001</v>
      </c>
      <c r="K62" s="11">
        <v>34.822350319775303</v>
      </c>
      <c r="L62" s="11">
        <v>22.847337464122099</v>
      </c>
      <c r="M62" s="11">
        <v>652.40946945879898</v>
      </c>
      <c r="N62" s="11">
        <v>327.238277717058</v>
      </c>
      <c r="O62" s="11">
        <v>18.089728514188899</v>
      </c>
      <c r="P62" s="11">
        <v>5.9983304042179197</v>
      </c>
      <c r="Q62" s="11">
        <v>85.499518900343602</v>
      </c>
      <c r="R62" s="11">
        <v>79.501188496125707</v>
      </c>
      <c r="S62" s="11">
        <v>20.112022172410299</v>
      </c>
      <c r="T62" s="11">
        <v>1.6052795534501301</v>
      </c>
      <c r="U62" s="11">
        <v>3.3897606331372598</v>
      </c>
      <c r="V62" s="7">
        <v>0.55102774911756303</v>
      </c>
      <c r="W62" s="7">
        <v>0.50502241419427796</v>
      </c>
    </row>
    <row r="63" spans="1:23" ht="21.75" customHeight="1">
      <c r="A63" s="2" t="s">
        <v>80</v>
      </c>
      <c r="B63" s="1">
        <v>402</v>
      </c>
      <c r="C63" s="2" t="s">
        <v>136</v>
      </c>
      <c r="D63" s="1">
        <v>2020</v>
      </c>
      <c r="E63" s="1">
        <v>12</v>
      </c>
      <c r="F63" s="1">
        <v>8</v>
      </c>
      <c r="G63" s="1">
        <v>0</v>
      </c>
      <c r="H63" s="1">
        <v>0</v>
      </c>
      <c r="I63" s="11">
        <v>31.5094450487152</v>
      </c>
      <c r="J63" s="11">
        <v>20.192794533225999</v>
      </c>
      <c r="K63" s="11">
        <v>42.826095564204302</v>
      </c>
      <c r="L63" s="11">
        <v>27.643655421853001</v>
      </c>
      <c r="M63" s="11">
        <v>252.07556038972101</v>
      </c>
      <c r="N63" s="11">
        <v>183.232081990014</v>
      </c>
      <c r="O63" s="11">
        <v>13.5363245377028</v>
      </c>
      <c r="P63" s="11">
        <v>11.5454888507718</v>
      </c>
      <c r="Q63" s="11">
        <v>48.517354948805398</v>
      </c>
      <c r="R63" s="11">
        <v>36.971866098033601</v>
      </c>
      <c r="S63" s="11">
        <v>25.2680009734663</v>
      </c>
      <c r="T63" s="11">
        <v>5.6568849117279198E-2</v>
      </c>
      <c r="U63" s="11">
        <v>-1.3199863095190001</v>
      </c>
      <c r="V63" s="3">
        <v>0.60423649266944002</v>
      </c>
      <c r="W63" s="3">
        <v>0.55794554174315203</v>
      </c>
    </row>
    <row r="64" spans="1:23" ht="21.75" customHeight="1">
      <c r="A64" s="2" t="s">
        <v>81</v>
      </c>
      <c r="B64" s="1">
        <v>509</v>
      </c>
      <c r="C64" s="2" t="s">
        <v>145</v>
      </c>
      <c r="D64" s="1">
        <v>2019</v>
      </c>
      <c r="E64" s="1">
        <v>1</v>
      </c>
      <c r="F64" s="1">
        <v>27</v>
      </c>
      <c r="G64" s="1">
        <v>0</v>
      </c>
      <c r="H64" s="1">
        <v>5</v>
      </c>
      <c r="I64" s="11">
        <v>31.7673778019895</v>
      </c>
      <c r="J64" s="11">
        <v>21.243563343884301</v>
      </c>
      <c r="K64" s="11">
        <v>42.291192260094597</v>
      </c>
      <c r="L64" s="11">
        <v>17.765485519591099</v>
      </c>
      <c r="M64" s="11">
        <v>857.71920065371603</v>
      </c>
      <c r="N64" s="11">
        <v>707.72205083615097</v>
      </c>
      <c r="O64" s="11">
        <v>26.6030458939602</v>
      </c>
      <c r="P64" s="11">
        <v>5.6884574468085001</v>
      </c>
      <c r="Q64" s="11">
        <v>102.37551194539201</v>
      </c>
      <c r="R64" s="11">
        <v>96.687054498583507</v>
      </c>
      <c r="S64" s="11">
        <v>30.134727308989401</v>
      </c>
      <c r="T64" s="11">
        <v>1.3878807079645401</v>
      </c>
      <c r="U64" s="11">
        <v>1.14741400271826</v>
      </c>
      <c r="V64" s="7">
        <v>0.46548925576622402</v>
      </c>
      <c r="W64" s="7">
        <v>0.40796895627026403</v>
      </c>
    </row>
    <row r="65" spans="1:23" ht="21.75" customHeight="1">
      <c r="A65" s="2" t="s">
        <v>81</v>
      </c>
      <c r="B65" s="1">
        <v>509</v>
      </c>
      <c r="C65" s="2" t="s">
        <v>145</v>
      </c>
      <c r="D65" s="1">
        <v>2019</v>
      </c>
      <c r="E65" s="1">
        <v>2</v>
      </c>
      <c r="F65" s="1">
        <v>28</v>
      </c>
      <c r="G65" s="1">
        <v>0</v>
      </c>
      <c r="H65" s="1">
        <v>3</v>
      </c>
      <c r="I65" s="11">
        <v>24.7779211899466</v>
      </c>
      <c r="J65" s="11">
        <v>13.7125292818417</v>
      </c>
      <c r="K65" s="11">
        <v>35.843313098051397</v>
      </c>
      <c r="L65" s="11">
        <v>16.436876540359702</v>
      </c>
      <c r="M65" s="11">
        <v>693.78179331850401</v>
      </c>
      <c r="N65" s="11">
        <v>814.34542756989299</v>
      </c>
      <c r="O65" s="11">
        <v>28.536738208314802</v>
      </c>
      <c r="P65" s="11">
        <v>2.8160341880341799</v>
      </c>
      <c r="Q65" s="11">
        <v>115.48204081632601</v>
      </c>
      <c r="R65" s="11">
        <v>112.666006628292</v>
      </c>
      <c r="S65" s="11">
        <v>12.684362153107999</v>
      </c>
      <c r="T65" s="11">
        <v>2.4528695272310101</v>
      </c>
      <c r="U65" s="11">
        <v>5.5918430740843696</v>
      </c>
      <c r="V65" s="7">
        <v>0.519692712646876</v>
      </c>
      <c r="W65" s="7">
        <v>0.46768784942700298</v>
      </c>
    </row>
    <row r="66" spans="1:23" ht="21.75" customHeight="1">
      <c r="A66" s="2" t="s">
        <v>81</v>
      </c>
      <c r="B66" s="1">
        <v>509</v>
      </c>
      <c r="C66" s="2" t="s">
        <v>145</v>
      </c>
      <c r="D66" s="1">
        <v>2019</v>
      </c>
      <c r="E66" s="1">
        <v>3</v>
      </c>
      <c r="F66" s="1">
        <v>31</v>
      </c>
      <c r="G66" s="1">
        <v>0</v>
      </c>
      <c r="H66" s="1">
        <v>2</v>
      </c>
      <c r="I66" s="11">
        <v>17.664586864047799</v>
      </c>
      <c r="J66" s="11">
        <v>10.532644717738901</v>
      </c>
      <c r="K66" s="11">
        <v>24.796529010356799</v>
      </c>
      <c r="L66" s="11">
        <v>11.052189141856299</v>
      </c>
      <c r="M66" s="11">
        <v>547.60219278548198</v>
      </c>
      <c r="N66" s="11">
        <v>378.05062175619099</v>
      </c>
      <c r="O66" s="11">
        <v>19.4435239027341</v>
      </c>
      <c r="P66" s="11">
        <v>3.1992163543441201</v>
      </c>
      <c r="Q66" s="11">
        <v>98.151641025640998</v>
      </c>
      <c r="R66" s="11">
        <v>94.952424671296896</v>
      </c>
      <c r="S66" s="11">
        <v>12.641729734075</v>
      </c>
      <c r="T66" s="11">
        <v>2.9547407244650499</v>
      </c>
      <c r="U66" s="11">
        <v>9.9491659761174702</v>
      </c>
      <c r="V66" s="7">
        <v>0.42987540936334001</v>
      </c>
      <c r="W66" s="7">
        <v>0.374044007658902</v>
      </c>
    </row>
    <row r="67" spans="1:23" ht="21.75" customHeight="1">
      <c r="A67" s="2" t="s">
        <v>81</v>
      </c>
      <c r="B67" s="1">
        <v>509</v>
      </c>
      <c r="C67" s="2" t="s">
        <v>145</v>
      </c>
      <c r="D67" s="1">
        <v>2019</v>
      </c>
      <c r="E67" s="1">
        <v>4</v>
      </c>
      <c r="F67" s="1">
        <v>30</v>
      </c>
      <c r="G67" s="1">
        <v>0</v>
      </c>
      <c r="H67" s="1">
        <v>1</v>
      </c>
      <c r="I67" s="11">
        <v>16.008773077280001</v>
      </c>
      <c r="J67" s="11">
        <v>11.342884744349201</v>
      </c>
      <c r="K67" s="11">
        <v>20.674661410210799</v>
      </c>
      <c r="L67" s="11">
        <v>10.2902975832812</v>
      </c>
      <c r="M67" s="11">
        <v>480.2631923184</v>
      </c>
      <c r="N67" s="11">
        <v>156.136981558732</v>
      </c>
      <c r="O67" s="11">
        <v>12.495478444570701</v>
      </c>
      <c r="P67" s="11">
        <v>1.93050259965338</v>
      </c>
      <c r="Q67" s="11">
        <v>52.534120781527498</v>
      </c>
      <c r="R67" s="11">
        <v>50.603618181874097</v>
      </c>
      <c r="S67" s="11">
        <v>18.068540742900201</v>
      </c>
      <c r="T67" s="11">
        <v>1.3351109693574601</v>
      </c>
      <c r="U67" s="11">
        <v>1.3106479771634201</v>
      </c>
      <c r="V67" s="7">
        <v>0.69286676554863302</v>
      </c>
      <c r="W67" s="7">
        <v>0.63727926340071295</v>
      </c>
    </row>
    <row r="68" spans="1:23" ht="21.75" customHeight="1">
      <c r="A68" s="2" t="s">
        <v>81</v>
      </c>
      <c r="B68" s="1">
        <v>509</v>
      </c>
      <c r="C68" s="2" t="s">
        <v>145</v>
      </c>
      <c r="D68" s="1">
        <v>2019</v>
      </c>
      <c r="E68" s="1">
        <v>5</v>
      </c>
      <c r="F68" s="1">
        <v>7</v>
      </c>
      <c r="G68" s="1">
        <v>0</v>
      </c>
      <c r="H68" s="1">
        <v>2</v>
      </c>
      <c r="I68" s="11">
        <v>29.080990824286701</v>
      </c>
      <c r="J68" s="11">
        <v>-5.8434747931497499</v>
      </c>
      <c r="K68" s="11">
        <v>64.005456441723197</v>
      </c>
      <c r="L68" s="11">
        <v>12.354242957746401</v>
      </c>
      <c r="M68" s="11">
        <v>203.56693577000701</v>
      </c>
      <c r="N68" s="11">
        <v>1426.0046134843601</v>
      </c>
      <c r="O68" s="11">
        <v>37.762476262612303</v>
      </c>
      <c r="P68" s="11">
        <v>3.9085243055555501</v>
      </c>
      <c r="Q68" s="11">
        <v>106.88046712802699</v>
      </c>
      <c r="R68" s="11">
        <v>102.97194282247099</v>
      </c>
      <c r="S68" s="11">
        <v>43.3295605550883</v>
      </c>
      <c r="T68" s="11">
        <v>1.89330686283229</v>
      </c>
      <c r="U68" s="11">
        <v>3.2755599667408601</v>
      </c>
      <c r="V68" s="7">
        <v>0.57948416852973605</v>
      </c>
      <c r="W68" s="7">
        <v>0.46496870744520702</v>
      </c>
    </row>
    <row r="69" spans="1:23" ht="21.75" customHeight="1">
      <c r="A69" s="2" t="s">
        <v>82</v>
      </c>
      <c r="B69" s="1">
        <v>506</v>
      </c>
      <c r="C69" s="2" t="s">
        <v>142</v>
      </c>
      <c r="D69" s="1">
        <v>2019</v>
      </c>
      <c r="E69" s="1">
        <v>1</v>
      </c>
      <c r="F69" s="1">
        <v>31</v>
      </c>
      <c r="G69" s="1">
        <v>0</v>
      </c>
      <c r="H69" s="1">
        <v>5</v>
      </c>
      <c r="I69" s="11">
        <v>28.9365868796041</v>
      </c>
      <c r="J69" s="11">
        <v>21.625081738280802</v>
      </c>
      <c r="K69" s="11">
        <v>36.248092020927302</v>
      </c>
      <c r="L69" s="11">
        <v>19.5419210977701</v>
      </c>
      <c r="M69" s="11">
        <v>897.03419326772598</v>
      </c>
      <c r="N69" s="11">
        <v>397.32684888585499</v>
      </c>
      <c r="O69" s="11">
        <v>19.933059195363199</v>
      </c>
      <c r="P69" s="11">
        <v>7.4358086956521703</v>
      </c>
      <c r="Q69" s="11">
        <v>80.963888888888803</v>
      </c>
      <c r="R69" s="11">
        <v>73.528080193236605</v>
      </c>
      <c r="S69" s="11">
        <v>20.766489039958302</v>
      </c>
      <c r="T69" s="11">
        <v>1.4379774563599801</v>
      </c>
      <c r="U69" s="11">
        <v>1.28238451303168</v>
      </c>
      <c r="V69" s="3">
        <v>0.49757742571246599</v>
      </c>
      <c r="W69" s="3">
        <v>0.45234071371422502</v>
      </c>
    </row>
    <row r="70" spans="1:23" ht="21.75" customHeight="1">
      <c r="A70" s="2" t="s">
        <v>82</v>
      </c>
      <c r="B70" s="1">
        <v>506</v>
      </c>
      <c r="C70" s="2" t="s">
        <v>142</v>
      </c>
      <c r="D70" s="1">
        <v>2019</v>
      </c>
      <c r="E70" s="1">
        <v>2</v>
      </c>
      <c r="F70" s="1">
        <v>28</v>
      </c>
      <c r="G70" s="1">
        <v>0</v>
      </c>
      <c r="H70" s="1">
        <v>1</v>
      </c>
      <c r="I70" s="11">
        <v>20.918675275333602</v>
      </c>
      <c r="J70" s="11">
        <v>16.039508748324099</v>
      </c>
      <c r="K70" s="11">
        <v>25.7978418023431</v>
      </c>
      <c r="L70" s="11">
        <v>17.431703517511998</v>
      </c>
      <c r="M70" s="11">
        <v>585.72290770934205</v>
      </c>
      <c r="N70" s="11">
        <v>158.331141840182</v>
      </c>
      <c r="O70" s="11">
        <v>12.5829703107089</v>
      </c>
      <c r="P70" s="11">
        <v>5.9100860585197896</v>
      </c>
      <c r="Q70" s="11">
        <v>53.979809027777698</v>
      </c>
      <c r="R70" s="11">
        <v>48.069722969257903</v>
      </c>
      <c r="S70" s="11">
        <v>11.1820241018884</v>
      </c>
      <c r="T70" s="11">
        <v>1.29983752403807</v>
      </c>
      <c r="U70" s="11">
        <v>1.111222375958</v>
      </c>
      <c r="V70" s="3">
        <v>0.5422016895831</v>
      </c>
      <c r="W70" s="3">
        <v>0.500947841409492</v>
      </c>
    </row>
    <row r="71" spans="1:23" ht="21.75" customHeight="1">
      <c r="A71" s="2" t="s">
        <v>82</v>
      </c>
      <c r="B71" s="1">
        <v>506</v>
      </c>
      <c r="C71" s="2" t="s">
        <v>142</v>
      </c>
      <c r="D71" s="1">
        <v>2019</v>
      </c>
      <c r="E71" s="1">
        <v>3</v>
      </c>
      <c r="F71" s="1">
        <v>31</v>
      </c>
      <c r="G71" s="1">
        <v>0</v>
      </c>
      <c r="H71" s="1">
        <v>1</v>
      </c>
      <c r="I71" s="11">
        <v>18.8352254067687</v>
      </c>
      <c r="J71" s="11">
        <v>13.6842326144052</v>
      </c>
      <c r="K71" s="11">
        <v>23.986218199132299</v>
      </c>
      <c r="L71" s="11">
        <v>14.6832072072072</v>
      </c>
      <c r="M71" s="11">
        <v>583.89198760983004</v>
      </c>
      <c r="N71" s="11">
        <v>197.20422621053299</v>
      </c>
      <c r="O71" s="11">
        <v>14.0429422205795</v>
      </c>
      <c r="P71" s="11">
        <v>5.8970069204152198</v>
      </c>
      <c r="Q71" s="11">
        <v>76.840138408304497</v>
      </c>
      <c r="R71" s="11">
        <v>70.943131487889303</v>
      </c>
      <c r="S71" s="11">
        <v>13.126137609649099</v>
      </c>
      <c r="T71" s="11">
        <v>2.68700981899359</v>
      </c>
      <c r="U71" s="11">
        <v>9.2461733293534092</v>
      </c>
      <c r="V71" s="3">
        <v>0.45953407411310299</v>
      </c>
      <c r="W71" s="3">
        <v>0.408071897660016</v>
      </c>
    </row>
    <row r="72" spans="1:23" ht="21.75" customHeight="1">
      <c r="A72" s="2" t="s">
        <v>82</v>
      </c>
      <c r="B72" s="1">
        <v>506</v>
      </c>
      <c r="C72" s="2" t="s">
        <v>142</v>
      </c>
      <c r="D72" s="1">
        <v>2019</v>
      </c>
      <c r="E72" s="1">
        <v>4</v>
      </c>
      <c r="F72" s="1">
        <v>30</v>
      </c>
      <c r="G72" s="1">
        <v>0</v>
      </c>
      <c r="H72" s="1">
        <v>0</v>
      </c>
      <c r="I72" s="11">
        <v>17.434284594680999</v>
      </c>
      <c r="J72" s="11">
        <v>13.6288550296286</v>
      </c>
      <c r="K72" s="11">
        <v>21.2397141597333</v>
      </c>
      <c r="L72" s="11">
        <v>13.0749095513097</v>
      </c>
      <c r="M72" s="11">
        <v>523.02853784042895</v>
      </c>
      <c r="N72" s="11">
        <v>103.85908059835199</v>
      </c>
      <c r="O72" s="11">
        <v>10.1911275430323</v>
      </c>
      <c r="P72" s="11">
        <v>3.8597058823529302</v>
      </c>
      <c r="Q72" s="11">
        <v>47.544991150442499</v>
      </c>
      <c r="R72" s="11">
        <v>43.685285268089601</v>
      </c>
      <c r="S72" s="11">
        <v>14.4980203557036</v>
      </c>
      <c r="T72" s="11">
        <v>1.29844953218586</v>
      </c>
      <c r="U72" s="11">
        <v>1.4301312094420899</v>
      </c>
      <c r="V72" s="3">
        <v>0.67859395370277298</v>
      </c>
      <c r="W72" s="3">
        <v>0.63299001256586296</v>
      </c>
    </row>
    <row r="73" spans="1:23" ht="21.75" customHeight="1">
      <c r="A73" s="2" t="s">
        <v>82</v>
      </c>
      <c r="B73" s="1">
        <v>506</v>
      </c>
      <c r="C73" s="2" t="s">
        <v>142</v>
      </c>
      <c r="D73" s="1">
        <v>2019</v>
      </c>
      <c r="E73" s="1">
        <v>5</v>
      </c>
      <c r="F73" s="1">
        <v>31</v>
      </c>
      <c r="G73" s="1">
        <v>0</v>
      </c>
      <c r="H73" s="1">
        <v>1</v>
      </c>
      <c r="I73" s="11">
        <v>16.0904873773218</v>
      </c>
      <c r="J73" s="11">
        <v>10.4631314672709</v>
      </c>
      <c r="K73" s="11">
        <v>21.717843287372698</v>
      </c>
      <c r="L73" s="11">
        <v>9.9553739130434895</v>
      </c>
      <c r="M73" s="11">
        <v>498.80510869697599</v>
      </c>
      <c r="N73" s="11">
        <v>235.36566077429299</v>
      </c>
      <c r="O73" s="11">
        <v>15.3416316203425</v>
      </c>
      <c r="P73" s="11">
        <v>4.6825470085470098</v>
      </c>
      <c r="Q73" s="11">
        <v>75.193140350877002</v>
      </c>
      <c r="R73" s="11">
        <v>70.510593342329997</v>
      </c>
      <c r="S73" s="11">
        <v>11.5787666268732</v>
      </c>
      <c r="T73" s="11">
        <v>2.5360907395296999</v>
      </c>
      <c r="U73" s="11">
        <v>7.0465719446533903</v>
      </c>
      <c r="V73" s="3">
        <v>0.62107158301174104</v>
      </c>
      <c r="W73" s="3">
        <v>0.57566869068012905</v>
      </c>
    </row>
    <row r="74" spans="1:23" ht="21.75" customHeight="1">
      <c r="A74" s="2" t="s">
        <v>82</v>
      </c>
      <c r="B74" s="1">
        <v>506</v>
      </c>
      <c r="C74" s="2" t="s">
        <v>142</v>
      </c>
      <c r="D74" s="1">
        <v>2019</v>
      </c>
      <c r="E74" s="1">
        <v>6</v>
      </c>
      <c r="F74" s="1">
        <v>30</v>
      </c>
      <c r="G74" s="1">
        <v>0</v>
      </c>
      <c r="H74" s="1">
        <v>0</v>
      </c>
      <c r="I74" s="11">
        <v>9.1747038042784208</v>
      </c>
      <c r="J74" s="11">
        <v>6.9299059647916801</v>
      </c>
      <c r="K74" s="11">
        <v>11.4195016437652</v>
      </c>
      <c r="L74" s="11">
        <v>7.9118158347676397</v>
      </c>
      <c r="M74" s="11">
        <v>275.24111412835299</v>
      </c>
      <c r="N74" s="11">
        <v>36.140284678115897</v>
      </c>
      <c r="O74" s="11">
        <v>6.0116790232110704</v>
      </c>
      <c r="P74" s="11">
        <v>3.0541952054794499</v>
      </c>
      <c r="Q74" s="11">
        <v>36.148350515463903</v>
      </c>
      <c r="R74" s="11">
        <v>33.094155309984501</v>
      </c>
      <c r="S74" s="11">
        <v>5.1263998241714104</v>
      </c>
      <c r="T74" s="11">
        <v>3.3577751805298801</v>
      </c>
      <c r="U74" s="11">
        <v>14.242962200386801</v>
      </c>
      <c r="V74" s="3">
        <v>0.64819841046427795</v>
      </c>
      <c r="W74" s="3">
        <v>0.60869388630256405</v>
      </c>
    </row>
    <row r="75" spans="1:23" ht="21.75" customHeight="1">
      <c r="A75" s="2" t="s">
        <v>82</v>
      </c>
      <c r="B75" s="1">
        <v>506</v>
      </c>
      <c r="C75" s="2" t="s">
        <v>142</v>
      </c>
      <c r="D75" s="1">
        <v>2019</v>
      </c>
      <c r="E75" s="1">
        <v>7</v>
      </c>
      <c r="F75" s="1">
        <v>31</v>
      </c>
      <c r="G75" s="1">
        <v>0</v>
      </c>
      <c r="H75" s="1">
        <v>0</v>
      </c>
      <c r="I75" s="11">
        <v>11.461089324508601</v>
      </c>
      <c r="J75" s="11">
        <v>8.4545878912898207</v>
      </c>
      <c r="K75" s="11">
        <v>14.4675907577274</v>
      </c>
      <c r="L75" s="11">
        <v>8.88042808219177</v>
      </c>
      <c r="M75" s="11">
        <v>355.29376905976699</v>
      </c>
      <c r="N75" s="11">
        <v>67.182655182390803</v>
      </c>
      <c r="O75" s="11">
        <v>8.1965026189461305</v>
      </c>
      <c r="P75" s="11">
        <v>5.70128472222222</v>
      </c>
      <c r="Q75" s="11">
        <v>46.627015985790401</v>
      </c>
      <c r="R75" s="11">
        <v>40.925731263568203</v>
      </c>
      <c r="S75" s="11">
        <v>5.8880156937272803</v>
      </c>
      <c r="T75" s="11">
        <v>3.1105485582160202</v>
      </c>
      <c r="U75" s="11">
        <v>11.4372414495536</v>
      </c>
      <c r="V75" s="3">
        <v>0.56995718606456902</v>
      </c>
      <c r="W75" s="3">
        <v>0.51844530675724398</v>
      </c>
    </row>
    <row r="76" spans="1:23" ht="21.75" customHeight="1">
      <c r="A76" s="2" t="s">
        <v>82</v>
      </c>
      <c r="B76" s="1">
        <v>506</v>
      </c>
      <c r="C76" s="2" t="s">
        <v>142</v>
      </c>
      <c r="D76" s="1">
        <v>2019</v>
      </c>
      <c r="E76" s="1">
        <v>8</v>
      </c>
      <c r="F76" s="1">
        <v>31</v>
      </c>
      <c r="G76" s="1">
        <v>0</v>
      </c>
      <c r="H76" s="1">
        <v>0</v>
      </c>
      <c r="I76" s="11">
        <v>10.610074858788</v>
      </c>
      <c r="J76" s="11">
        <v>9.1970332682340707</v>
      </c>
      <c r="K76" s="11">
        <v>12.0231164493419</v>
      </c>
      <c r="L76" s="11">
        <v>10.128046218487301</v>
      </c>
      <c r="M76" s="11">
        <v>328.91232062242699</v>
      </c>
      <c r="N76" s="11">
        <v>14.8403527159875</v>
      </c>
      <c r="O76" s="11">
        <v>3.8523178368337501</v>
      </c>
      <c r="P76" s="11">
        <v>4.3815260323159704</v>
      </c>
      <c r="Q76" s="11">
        <v>20.0535051546392</v>
      </c>
      <c r="R76" s="11">
        <v>15.671979122323201</v>
      </c>
      <c r="S76" s="11">
        <v>7.0422488119015503</v>
      </c>
      <c r="T76" s="11">
        <v>0.46756163371051102</v>
      </c>
      <c r="U76" s="11">
        <v>-0.38358229817037198</v>
      </c>
      <c r="V76" s="3">
        <v>0.59709561970466296</v>
      </c>
      <c r="W76" s="3">
        <v>0.53866894848922497</v>
      </c>
    </row>
    <row r="77" spans="1:23" ht="21.75" customHeight="1">
      <c r="A77" s="2" t="s">
        <v>82</v>
      </c>
      <c r="B77" s="1">
        <v>506</v>
      </c>
      <c r="C77" s="2" t="s">
        <v>142</v>
      </c>
      <c r="D77" s="1">
        <v>2019</v>
      </c>
      <c r="E77" s="1">
        <v>9</v>
      </c>
      <c r="F77" s="1">
        <v>30</v>
      </c>
      <c r="G77" s="1">
        <v>0</v>
      </c>
      <c r="H77" s="1">
        <v>0</v>
      </c>
      <c r="I77" s="11">
        <v>9.3554378296463092</v>
      </c>
      <c r="J77" s="11">
        <v>8.2847268584780203</v>
      </c>
      <c r="K77" s="11">
        <v>10.4261488008146</v>
      </c>
      <c r="L77" s="11">
        <v>8.8323112311563907</v>
      </c>
      <c r="M77" s="11">
        <v>280.66313488938903</v>
      </c>
      <c r="N77" s="11">
        <v>8.2220782050123606</v>
      </c>
      <c r="O77" s="11">
        <v>2.8674166430800301</v>
      </c>
      <c r="P77" s="11">
        <v>5.4751884700665201</v>
      </c>
      <c r="Q77" s="11">
        <v>16.485267034990699</v>
      </c>
      <c r="R77" s="11">
        <v>11.0100785649242</v>
      </c>
      <c r="S77" s="11">
        <v>2.6733452099681099</v>
      </c>
      <c r="T77" s="11">
        <v>0.90091513077684204</v>
      </c>
      <c r="U77" s="11">
        <v>0.50115724672182604</v>
      </c>
      <c r="V77" s="7">
        <v>0.45307988489851297</v>
      </c>
      <c r="W77" s="7">
        <v>0.41096463594208399</v>
      </c>
    </row>
    <row r="78" spans="1:23" ht="21.75" customHeight="1">
      <c r="A78" s="2" t="s">
        <v>82</v>
      </c>
      <c r="B78" s="1">
        <v>506</v>
      </c>
      <c r="C78" s="2" t="s">
        <v>142</v>
      </c>
      <c r="D78" s="1">
        <v>2019</v>
      </c>
      <c r="E78" s="1">
        <v>10</v>
      </c>
      <c r="F78" s="1">
        <v>31</v>
      </c>
      <c r="G78" s="1">
        <v>0</v>
      </c>
      <c r="H78" s="1">
        <v>0</v>
      </c>
      <c r="I78" s="11">
        <v>10.8097700834471</v>
      </c>
      <c r="J78" s="11">
        <v>8.9894357618948106</v>
      </c>
      <c r="K78" s="11">
        <v>12.630104404999299</v>
      </c>
      <c r="L78" s="11">
        <v>9.0769512195121997</v>
      </c>
      <c r="M78" s="11">
        <v>335.10287258685901</v>
      </c>
      <c r="N78" s="11">
        <v>24.628425528996701</v>
      </c>
      <c r="O78" s="11">
        <v>4.9627034496327402</v>
      </c>
      <c r="P78" s="11">
        <v>3.7869497400346601</v>
      </c>
      <c r="Q78" s="11">
        <v>22.897160940325399</v>
      </c>
      <c r="R78" s="11">
        <v>19.110211200290699</v>
      </c>
      <c r="S78" s="11">
        <v>5.58628507879415</v>
      </c>
      <c r="T78" s="11">
        <v>0.87015775482047697</v>
      </c>
      <c r="U78" s="11">
        <v>-2.4538380866193699E-2</v>
      </c>
      <c r="V78" s="3">
        <v>0.52843999242050899</v>
      </c>
      <c r="W78" s="3">
        <v>0.47438141872974698</v>
      </c>
    </row>
    <row r="79" spans="1:23" ht="21.75" customHeight="1">
      <c r="A79" s="2" t="s">
        <v>82</v>
      </c>
      <c r="B79" s="1">
        <v>506</v>
      </c>
      <c r="C79" s="2" t="s">
        <v>142</v>
      </c>
      <c r="D79" s="1">
        <v>2019</v>
      </c>
      <c r="E79" s="1">
        <v>11</v>
      </c>
      <c r="F79" s="1">
        <v>30</v>
      </c>
      <c r="G79" s="1">
        <v>0</v>
      </c>
      <c r="H79" s="1">
        <v>0</v>
      </c>
      <c r="I79" s="11">
        <v>17.173028316355499</v>
      </c>
      <c r="J79" s="11">
        <v>13.798903530730501</v>
      </c>
      <c r="K79" s="11">
        <v>20.547153101980399</v>
      </c>
      <c r="L79" s="11">
        <v>15.7380511972367</v>
      </c>
      <c r="M79" s="11">
        <v>515.19084949066405</v>
      </c>
      <c r="N79" s="11">
        <v>81.650599543133197</v>
      </c>
      <c r="O79" s="11">
        <v>9.0360721302529008</v>
      </c>
      <c r="P79" s="11">
        <v>3.7479101899827301</v>
      </c>
      <c r="Q79" s="11">
        <v>39.130246045694101</v>
      </c>
      <c r="R79" s="11">
        <v>35.382335855711403</v>
      </c>
      <c r="S79" s="11">
        <v>15.2724192291191</v>
      </c>
      <c r="T79" s="11">
        <v>0.56588125887610896</v>
      </c>
      <c r="U79" s="11">
        <v>-0.23574295769633</v>
      </c>
      <c r="V79" s="7">
        <v>0.577691756222249</v>
      </c>
      <c r="W79" s="7">
        <v>0.53760860844319502</v>
      </c>
    </row>
    <row r="80" spans="1:23" ht="21.75" customHeight="1">
      <c r="A80" s="2" t="s">
        <v>82</v>
      </c>
      <c r="B80" s="1">
        <v>506</v>
      </c>
      <c r="C80" s="2" t="s">
        <v>142</v>
      </c>
      <c r="D80" s="1">
        <v>2019</v>
      </c>
      <c r="E80" s="1">
        <v>12</v>
      </c>
      <c r="F80" s="1">
        <v>31</v>
      </c>
      <c r="G80" s="1">
        <v>0</v>
      </c>
      <c r="H80" s="1">
        <v>2</v>
      </c>
      <c r="I80" s="11">
        <v>18.4898155550487</v>
      </c>
      <c r="J80" s="11">
        <v>12.898940973576501</v>
      </c>
      <c r="K80" s="11">
        <v>24.0806901365209</v>
      </c>
      <c r="L80" s="11">
        <v>13.811891252955</v>
      </c>
      <c r="M80" s="11">
        <v>573.18428220651106</v>
      </c>
      <c r="N80" s="11">
        <v>232.32386999905</v>
      </c>
      <c r="O80" s="11">
        <v>15.2421740574975</v>
      </c>
      <c r="P80" s="11">
        <v>4.3821996615905201</v>
      </c>
      <c r="Q80" s="11">
        <v>73.745928449744397</v>
      </c>
      <c r="R80" s="11">
        <v>69.363728788153907</v>
      </c>
      <c r="S80" s="11">
        <v>11.6047920663728</v>
      </c>
      <c r="T80" s="11">
        <v>2.2006764927907798</v>
      </c>
      <c r="U80" s="11">
        <v>5.3007842179310503</v>
      </c>
      <c r="V80" s="3">
        <v>0.48065001879802899</v>
      </c>
      <c r="W80" s="3">
        <v>0.42639955357147402</v>
      </c>
    </row>
    <row r="81" spans="1:23" ht="21.75" customHeight="1">
      <c r="A81" s="2" t="s">
        <v>82</v>
      </c>
      <c r="B81" s="1">
        <v>506</v>
      </c>
      <c r="C81" s="2" t="s">
        <v>142</v>
      </c>
      <c r="D81" s="1">
        <v>2020</v>
      </c>
      <c r="E81" s="1">
        <v>1</v>
      </c>
      <c r="F81" s="1">
        <v>31</v>
      </c>
      <c r="G81" s="1">
        <v>0</v>
      </c>
      <c r="H81" s="1">
        <v>5</v>
      </c>
      <c r="I81" s="11">
        <v>24.183969887590901</v>
      </c>
      <c r="J81" s="11">
        <v>15.6836615805147</v>
      </c>
      <c r="K81" s="11">
        <v>32.684278194667101</v>
      </c>
      <c r="L81" s="11">
        <v>13.447744755244701</v>
      </c>
      <c r="M81" s="11">
        <v>749.70306651531905</v>
      </c>
      <c r="N81" s="11">
        <v>537.03635849903003</v>
      </c>
      <c r="O81" s="11">
        <v>23.174044931755599</v>
      </c>
      <c r="P81" s="11">
        <v>3.4014038128249502</v>
      </c>
      <c r="Q81" s="11">
        <v>101.325860215053</v>
      </c>
      <c r="R81" s="11">
        <v>97.924456402228003</v>
      </c>
      <c r="S81" s="11">
        <v>20.342217563525999</v>
      </c>
      <c r="T81" s="11">
        <v>1.79673420214819</v>
      </c>
      <c r="U81" s="11">
        <v>3.17048938270919</v>
      </c>
      <c r="V81" s="7">
        <v>0.51323038000131604</v>
      </c>
      <c r="W81" s="7">
        <v>0.47383542478707502</v>
      </c>
    </row>
    <row r="82" spans="1:23" ht="21.75" customHeight="1">
      <c r="A82" s="2" t="s">
        <v>82</v>
      </c>
      <c r="B82" s="1">
        <v>506</v>
      </c>
      <c r="C82" s="2" t="s">
        <v>142</v>
      </c>
      <c r="D82" s="1">
        <v>2020</v>
      </c>
      <c r="E82" s="1">
        <v>2</v>
      </c>
      <c r="F82" s="1">
        <v>27</v>
      </c>
      <c r="G82" s="1">
        <v>0</v>
      </c>
      <c r="H82" s="1">
        <v>0</v>
      </c>
      <c r="I82" s="11">
        <v>13.3409781428205</v>
      </c>
      <c r="J82" s="11">
        <v>11.1384353252766</v>
      </c>
      <c r="K82" s="11">
        <v>15.5435209603645</v>
      </c>
      <c r="L82" s="11">
        <v>12.3093145869947</v>
      </c>
      <c r="M82" s="11">
        <v>360.20640985615398</v>
      </c>
      <c r="N82" s="11">
        <v>31.000241843428</v>
      </c>
      <c r="O82" s="11">
        <v>5.5677860809686299</v>
      </c>
      <c r="P82" s="11">
        <v>4.5164160839160798</v>
      </c>
      <c r="Q82" s="11">
        <v>29.8057065217392</v>
      </c>
      <c r="R82" s="11">
        <v>25.289290437823102</v>
      </c>
      <c r="S82" s="11">
        <v>4.8472640475526996</v>
      </c>
      <c r="T82" s="11">
        <v>1.14231626072239</v>
      </c>
      <c r="U82" s="11">
        <v>1.5893947679103899</v>
      </c>
      <c r="V82" s="3">
        <v>0.41109060386434798</v>
      </c>
      <c r="W82" s="3">
        <v>0.355307506776736</v>
      </c>
    </row>
    <row r="83" spans="1:23" ht="21.75" customHeight="1">
      <c r="A83" s="2" t="s">
        <v>82</v>
      </c>
      <c r="B83" s="1">
        <v>506</v>
      </c>
      <c r="C83" s="2" t="s">
        <v>142</v>
      </c>
      <c r="D83" s="1">
        <v>2020</v>
      </c>
      <c r="E83" s="1">
        <v>3</v>
      </c>
      <c r="F83" s="1">
        <v>31</v>
      </c>
      <c r="G83" s="1">
        <v>0</v>
      </c>
      <c r="H83" s="1">
        <v>0</v>
      </c>
      <c r="I83" s="11">
        <v>12.3627802593206</v>
      </c>
      <c r="J83" s="11">
        <v>9.9726165678207206</v>
      </c>
      <c r="K83" s="11">
        <v>14.7529439508205</v>
      </c>
      <c r="L83" s="11">
        <v>12.507577854671201</v>
      </c>
      <c r="M83" s="11">
        <v>383.24618803893901</v>
      </c>
      <c r="N83" s="11">
        <v>42.460941843569501</v>
      </c>
      <c r="O83" s="11">
        <v>6.5162060927789502</v>
      </c>
      <c r="P83" s="11">
        <v>4.3538123752495004</v>
      </c>
      <c r="Q83" s="11">
        <v>28.621494661921702</v>
      </c>
      <c r="R83" s="11">
        <v>24.267682286672201</v>
      </c>
      <c r="S83" s="11">
        <v>8.4262598881113497</v>
      </c>
      <c r="T83" s="11">
        <v>1.01281784541957</v>
      </c>
      <c r="U83" s="11">
        <v>0.63576944549585401</v>
      </c>
      <c r="V83" s="3">
        <v>0.52489688614658703</v>
      </c>
      <c r="W83" s="3">
        <v>0.47771027827087398</v>
      </c>
    </row>
    <row r="84" spans="1:23" ht="21.75" customHeight="1">
      <c r="A84" s="2" t="s">
        <v>82</v>
      </c>
      <c r="B84" s="1">
        <v>506</v>
      </c>
      <c r="C84" s="2" t="s">
        <v>142</v>
      </c>
      <c r="D84" s="1">
        <v>2020</v>
      </c>
      <c r="E84" s="1">
        <v>4</v>
      </c>
      <c r="F84" s="1">
        <v>28</v>
      </c>
      <c r="G84" s="1">
        <v>0</v>
      </c>
      <c r="H84" s="1">
        <v>0</v>
      </c>
      <c r="I84" s="11">
        <v>12.476220733943901</v>
      </c>
      <c r="J84" s="11">
        <v>10.7187649894098</v>
      </c>
      <c r="K84" s="11">
        <v>14.233676478477999</v>
      </c>
      <c r="L84" s="11">
        <v>11.1381035787168</v>
      </c>
      <c r="M84" s="11">
        <v>349.33418055042898</v>
      </c>
      <c r="N84" s="11">
        <v>20.542053556864101</v>
      </c>
      <c r="O84" s="11">
        <v>4.5323342282828296</v>
      </c>
      <c r="P84" s="11">
        <v>4.4568279569892404</v>
      </c>
      <c r="Q84" s="11">
        <v>23.7600699300699</v>
      </c>
      <c r="R84" s="11">
        <v>19.303241973080699</v>
      </c>
      <c r="S84" s="11">
        <v>5.1833352291896304</v>
      </c>
      <c r="T84" s="11">
        <v>0.66669068741781701</v>
      </c>
      <c r="U84" s="11">
        <v>0.13993928899001001</v>
      </c>
      <c r="V84" s="3">
        <v>0.58503419538216705</v>
      </c>
      <c r="W84" s="3">
        <v>0.54067256936844199</v>
      </c>
    </row>
    <row r="85" spans="1:23" ht="21.75" customHeight="1">
      <c r="A85" s="2" t="s">
        <v>82</v>
      </c>
      <c r="B85" s="1">
        <v>506</v>
      </c>
      <c r="C85" s="2" t="s">
        <v>142</v>
      </c>
      <c r="D85" s="1">
        <v>2020</v>
      </c>
      <c r="E85" s="1">
        <v>5</v>
      </c>
      <c r="F85" s="1">
        <v>31</v>
      </c>
      <c r="G85" s="1">
        <v>0</v>
      </c>
      <c r="H85" s="1">
        <v>0</v>
      </c>
      <c r="I85" s="11">
        <v>9.8789285127937401</v>
      </c>
      <c r="J85" s="11">
        <v>8.2209041108423904</v>
      </c>
      <c r="K85" s="11">
        <v>11.5369529147451</v>
      </c>
      <c r="L85" s="11">
        <v>8.8874860335195507</v>
      </c>
      <c r="M85" s="11">
        <v>306.24678389660602</v>
      </c>
      <c r="N85" s="11">
        <v>20.432248857670999</v>
      </c>
      <c r="O85" s="11">
        <v>4.5202045150270598</v>
      </c>
      <c r="P85" s="11">
        <v>4.0785546874999898</v>
      </c>
      <c r="Q85" s="11">
        <v>23.2959493670885</v>
      </c>
      <c r="R85" s="11">
        <v>19.217394679588502</v>
      </c>
      <c r="S85" s="11">
        <v>3.5433309143920502</v>
      </c>
      <c r="T85" s="11">
        <v>1.6928923315256501</v>
      </c>
      <c r="U85" s="11">
        <v>2.8959838263008102</v>
      </c>
      <c r="V85" s="3">
        <v>0.523044460527892</v>
      </c>
      <c r="W85" s="3">
        <v>0.46600592274478098</v>
      </c>
    </row>
    <row r="86" spans="1:23" ht="21.75" customHeight="1">
      <c r="A86" s="2" t="s">
        <v>82</v>
      </c>
      <c r="B86" s="1">
        <v>506</v>
      </c>
      <c r="C86" s="2" t="s">
        <v>142</v>
      </c>
      <c r="D86" s="1">
        <v>2020</v>
      </c>
      <c r="E86" s="1">
        <v>6</v>
      </c>
      <c r="F86" s="1">
        <v>30</v>
      </c>
      <c r="G86" s="1">
        <v>0</v>
      </c>
      <c r="H86" s="1">
        <v>0</v>
      </c>
      <c r="I86" s="11">
        <v>8.8718843675991295</v>
      </c>
      <c r="J86" s="11">
        <v>7.2627073725883804</v>
      </c>
      <c r="K86" s="11">
        <v>10.4810613626099</v>
      </c>
      <c r="L86" s="11">
        <v>7.04831049224165</v>
      </c>
      <c r="M86" s="11">
        <v>266.15653102797398</v>
      </c>
      <c r="N86" s="11">
        <v>18.5714035956209</v>
      </c>
      <c r="O86" s="11">
        <v>4.3094551390658298</v>
      </c>
      <c r="P86" s="11">
        <v>4.5923469387755098</v>
      </c>
      <c r="Q86" s="11">
        <v>18.740158730158701</v>
      </c>
      <c r="R86" s="11">
        <v>14.1478117913832</v>
      </c>
      <c r="S86" s="11">
        <v>6.4708184990546496</v>
      </c>
      <c r="T86" s="11">
        <v>1.04662709648719</v>
      </c>
      <c r="U86" s="11">
        <v>-0.219106485765312</v>
      </c>
      <c r="V86" s="3">
        <v>0.58673019811696403</v>
      </c>
      <c r="W86" s="3">
        <v>0.52693600712692301</v>
      </c>
    </row>
    <row r="87" spans="1:23" ht="21.75" customHeight="1">
      <c r="A87" s="2" t="s">
        <v>82</v>
      </c>
      <c r="B87" s="1">
        <v>506</v>
      </c>
      <c r="C87" s="2" t="s">
        <v>142</v>
      </c>
      <c r="D87" s="1">
        <v>2020</v>
      </c>
      <c r="E87" s="1">
        <v>7</v>
      </c>
      <c r="F87" s="1">
        <v>31</v>
      </c>
      <c r="G87" s="1">
        <v>0</v>
      </c>
      <c r="H87" s="1">
        <v>0</v>
      </c>
      <c r="I87" s="11">
        <v>7.6038538930861597</v>
      </c>
      <c r="J87" s="11">
        <v>6.0674892622117103</v>
      </c>
      <c r="K87" s="11">
        <v>9.1402185239606109</v>
      </c>
      <c r="L87" s="11">
        <v>6.2112121212121103</v>
      </c>
      <c r="M87" s="11">
        <v>235.71947068567101</v>
      </c>
      <c r="N87" s="11">
        <v>17.543770388706399</v>
      </c>
      <c r="O87" s="11">
        <v>4.1885284275872303</v>
      </c>
      <c r="P87" s="11">
        <v>3.6628301886792398</v>
      </c>
      <c r="Q87" s="11">
        <v>25.9564351851851</v>
      </c>
      <c r="R87" s="11">
        <v>22.293604996505898</v>
      </c>
      <c r="S87" s="11">
        <v>3.97857542278562</v>
      </c>
      <c r="T87" s="11">
        <v>3.0094602473182901</v>
      </c>
      <c r="U87" s="11">
        <v>12.004908384081601</v>
      </c>
      <c r="V87" s="3">
        <v>0.55342126736383901</v>
      </c>
      <c r="W87" s="3">
        <v>0.495482207023073</v>
      </c>
    </row>
    <row r="88" spans="1:23" ht="21.75" customHeight="1">
      <c r="A88" s="2" t="s">
        <v>82</v>
      </c>
      <c r="B88" s="1">
        <v>506</v>
      </c>
      <c r="C88" s="2" t="s">
        <v>142</v>
      </c>
      <c r="D88" s="1">
        <v>2020</v>
      </c>
      <c r="E88" s="1">
        <v>8</v>
      </c>
      <c r="F88" s="1">
        <v>31</v>
      </c>
      <c r="G88" s="1">
        <v>0</v>
      </c>
      <c r="H88" s="1">
        <v>0</v>
      </c>
      <c r="I88" s="11">
        <v>9.27721621203521</v>
      </c>
      <c r="J88" s="11">
        <v>6.7718291435667499</v>
      </c>
      <c r="K88" s="11">
        <v>11.7826032805037</v>
      </c>
      <c r="L88" s="11">
        <v>7.7126914660831503</v>
      </c>
      <c r="M88" s="11">
        <v>287.593702573092</v>
      </c>
      <c r="N88" s="11">
        <v>46.653474855069597</v>
      </c>
      <c r="O88" s="11">
        <v>6.8303349006523497</v>
      </c>
      <c r="P88" s="11">
        <v>3.3397722567287702</v>
      </c>
      <c r="Q88" s="11">
        <v>39.755188118811802</v>
      </c>
      <c r="R88" s="11">
        <v>36.415415862083002</v>
      </c>
      <c r="S88" s="11">
        <v>5.1859142679824703</v>
      </c>
      <c r="T88" s="11">
        <v>3.2137332612921301</v>
      </c>
      <c r="U88" s="11">
        <v>13.169877666804499</v>
      </c>
      <c r="V88" s="3">
        <v>0.55243418691180102</v>
      </c>
      <c r="W88" s="3">
        <v>0.49052381081448099</v>
      </c>
    </row>
    <row r="89" spans="1:23" ht="21.75" customHeight="1">
      <c r="A89" s="2" t="s">
        <v>82</v>
      </c>
      <c r="B89" s="1">
        <v>506</v>
      </c>
      <c r="C89" s="2" t="s">
        <v>142</v>
      </c>
      <c r="D89" s="1">
        <v>2020</v>
      </c>
      <c r="E89" s="1">
        <v>9</v>
      </c>
      <c r="F89" s="1">
        <v>30</v>
      </c>
      <c r="G89" s="1">
        <v>0</v>
      </c>
      <c r="H89" s="1">
        <v>0</v>
      </c>
      <c r="I89" s="11">
        <v>9.9377715418192896</v>
      </c>
      <c r="J89" s="11">
        <v>8.4919849231774602</v>
      </c>
      <c r="K89" s="11">
        <v>11.383558160461099</v>
      </c>
      <c r="L89" s="11">
        <v>9.6948807548027602</v>
      </c>
      <c r="M89" s="11">
        <v>298.133146254579</v>
      </c>
      <c r="N89" s="11">
        <v>14.991514166965</v>
      </c>
      <c r="O89" s="11">
        <v>3.8718876748899902</v>
      </c>
      <c r="P89" s="11">
        <v>2.8716981132075499</v>
      </c>
      <c r="Q89" s="11">
        <v>20.663957597173098</v>
      </c>
      <c r="R89" s="11">
        <v>17.792259483965498</v>
      </c>
      <c r="S89" s="11">
        <v>4.2072947981295803</v>
      </c>
      <c r="T89" s="11">
        <v>0.69211063068672096</v>
      </c>
      <c r="U89" s="11">
        <v>0.85025767172661504</v>
      </c>
      <c r="V89" s="7">
        <v>0.52716206971200397</v>
      </c>
      <c r="W89" s="7">
        <v>0.47730194612628901</v>
      </c>
    </row>
    <row r="90" spans="1:23" ht="21.75" customHeight="1">
      <c r="A90" s="2" t="s">
        <v>82</v>
      </c>
      <c r="B90" s="1">
        <v>506</v>
      </c>
      <c r="C90" s="2" t="s">
        <v>142</v>
      </c>
      <c r="D90" s="1">
        <v>2020</v>
      </c>
      <c r="E90" s="1">
        <v>10</v>
      </c>
      <c r="F90" s="1">
        <v>31</v>
      </c>
      <c r="G90" s="1">
        <v>0</v>
      </c>
      <c r="H90" s="1">
        <v>0</v>
      </c>
      <c r="I90" s="11">
        <v>10.606527694022599</v>
      </c>
      <c r="J90" s="11">
        <v>8.0595508000825493</v>
      </c>
      <c r="K90" s="11">
        <v>13.153504587962701</v>
      </c>
      <c r="L90" s="11">
        <v>8.9806179775280999</v>
      </c>
      <c r="M90" s="11">
        <v>328.80235851470098</v>
      </c>
      <c r="N90" s="11">
        <v>48.215241201203902</v>
      </c>
      <c r="O90" s="11">
        <v>6.9437195508750102</v>
      </c>
      <c r="P90" s="11">
        <v>2.6235910652920902</v>
      </c>
      <c r="Q90" s="11">
        <v>40.918620071684501</v>
      </c>
      <c r="R90" s="11">
        <v>38.295029006392397</v>
      </c>
      <c r="S90" s="11">
        <v>5.2155365273024303</v>
      </c>
      <c r="T90" s="11">
        <v>2.9099863020610699</v>
      </c>
      <c r="U90" s="11">
        <v>11.823395877097701</v>
      </c>
      <c r="V90" s="7">
        <v>0.53392968900155402</v>
      </c>
      <c r="W90" s="7">
        <v>0.481910564684287</v>
      </c>
    </row>
    <row r="91" spans="1:23" ht="21.75" customHeight="1">
      <c r="A91" s="2" t="s">
        <v>82</v>
      </c>
      <c r="B91" s="1">
        <v>506</v>
      </c>
      <c r="C91" s="2" t="s">
        <v>142</v>
      </c>
      <c r="D91" s="1">
        <v>2020</v>
      </c>
      <c r="E91" s="1">
        <v>11</v>
      </c>
      <c r="F91" s="1">
        <v>30</v>
      </c>
      <c r="G91" s="1">
        <v>0</v>
      </c>
      <c r="H91" s="1">
        <v>0</v>
      </c>
      <c r="I91" s="11">
        <v>17.774951031155101</v>
      </c>
      <c r="J91" s="11">
        <v>14.077301187449301</v>
      </c>
      <c r="K91" s="11">
        <v>21.472600874861001</v>
      </c>
      <c r="L91" s="11">
        <v>15.1788405395707</v>
      </c>
      <c r="M91" s="11">
        <v>533.24853093465401</v>
      </c>
      <c r="N91" s="11">
        <v>98.059271524923105</v>
      </c>
      <c r="O91" s="11">
        <v>9.9024881481839202</v>
      </c>
      <c r="P91" s="11">
        <v>3.8392121212121202</v>
      </c>
      <c r="Q91" s="11">
        <v>47.883460869565099</v>
      </c>
      <c r="R91" s="11">
        <v>44.044248748352999</v>
      </c>
      <c r="S91" s="11">
        <v>11.906254075402</v>
      </c>
      <c r="T91" s="11">
        <v>1.2339974100189699</v>
      </c>
      <c r="U91" s="11">
        <v>1.63250996346438</v>
      </c>
      <c r="V91" s="7">
        <v>0.51811087241656395</v>
      </c>
      <c r="W91" s="7">
        <v>0.46454737656914202</v>
      </c>
    </row>
    <row r="92" spans="1:23" ht="21.75" customHeight="1">
      <c r="A92" s="2" t="s">
        <v>82</v>
      </c>
      <c r="B92" s="1">
        <v>506</v>
      </c>
      <c r="C92" s="2" t="s">
        <v>142</v>
      </c>
      <c r="D92" s="1">
        <v>2020</v>
      </c>
      <c r="E92" s="1">
        <v>12</v>
      </c>
      <c r="F92" s="1">
        <v>8</v>
      </c>
      <c r="G92" s="1">
        <v>0</v>
      </c>
      <c r="H92" s="1">
        <v>0</v>
      </c>
      <c r="I92" s="11">
        <v>19.744397062805501</v>
      </c>
      <c r="J92" s="11">
        <v>12.4975660596729</v>
      </c>
      <c r="K92" s="11">
        <v>26.991228065938099</v>
      </c>
      <c r="L92" s="11">
        <v>20.0265621595711</v>
      </c>
      <c r="M92" s="11">
        <v>157.955176502444</v>
      </c>
      <c r="N92" s="11">
        <v>75.138405629944799</v>
      </c>
      <c r="O92" s="11">
        <v>8.6682412074159991</v>
      </c>
      <c r="P92" s="11">
        <v>4.8610899653979196</v>
      </c>
      <c r="Q92" s="11">
        <v>31.452714776632199</v>
      </c>
      <c r="R92" s="11">
        <v>26.591624811234301</v>
      </c>
      <c r="S92" s="11">
        <v>14.080235495939601</v>
      </c>
      <c r="T92" s="11">
        <v>-0.31641494553738397</v>
      </c>
      <c r="U92" s="11">
        <v>-6.21528386107476E-2</v>
      </c>
      <c r="V92" s="7">
        <v>0.66593721598768396</v>
      </c>
      <c r="W92" s="7">
        <v>0.64486183489946003</v>
      </c>
    </row>
    <row r="93" spans="1:23" ht="21.75" customHeight="1">
      <c r="A93" s="2" t="s">
        <v>83</v>
      </c>
      <c r="B93" s="1">
        <v>501</v>
      </c>
      <c r="C93" s="2" t="s">
        <v>139</v>
      </c>
      <c r="D93" s="1">
        <v>2019</v>
      </c>
      <c r="E93" s="1">
        <v>1</v>
      </c>
      <c r="F93" s="1">
        <v>31</v>
      </c>
      <c r="G93" s="1">
        <v>0</v>
      </c>
      <c r="H93" s="1">
        <v>5</v>
      </c>
      <c r="I93" s="11">
        <v>30.0350273506088</v>
      </c>
      <c r="J93" s="11">
        <v>21.995865330546899</v>
      </c>
      <c r="K93" s="11">
        <v>38.074189370670801</v>
      </c>
      <c r="L93" s="11">
        <v>22.7887103174603</v>
      </c>
      <c r="M93" s="11">
        <v>931.085847868874</v>
      </c>
      <c r="N93" s="11">
        <v>480.34790007855401</v>
      </c>
      <c r="O93" s="11">
        <v>21.9168405587702</v>
      </c>
      <c r="P93" s="11">
        <v>6.87891071428571</v>
      </c>
      <c r="Q93" s="11">
        <v>90.425874316939897</v>
      </c>
      <c r="R93" s="11">
        <v>83.546963602654202</v>
      </c>
      <c r="S93" s="11">
        <v>29.531044627594099</v>
      </c>
      <c r="T93" s="11">
        <v>1.23317546941733</v>
      </c>
      <c r="U93" s="11">
        <v>0.83151869002469503</v>
      </c>
      <c r="V93" s="7">
        <v>0.43069070388707198</v>
      </c>
      <c r="W93" s="7">
        <v>0.38817593647704002</v>
      </c>
    </row>
    <row r="94" spans="1:23" ht="21.75" customHeight="1">
      <c r="A94" s="2" t="s">
        <v>83</v>
      </c>
      <c r="B94" s="1">
        <v>501</v>
      </c>
      <c r="C94" s="2" t="s">
        <v>139</v>
      </c>
      <c r="D94" s="1">
        <v>2019</v>
      </c>
      <c r="E94" s="1">
        <v>2</v>
      </c>
      <c r="F94" s="1">
        <v>28</v>
      </c>
      <c r="G94" s="1">
        <v>0</v>
      </c>
      <c r="H94" s="1">
        <v>4</v>
      </c>
      <c r="I94" s="11">
        <v>27.505722400904698</v>
      </c>
      <c r="J94" s="11">
        <v>17.472527163380398</v>
      </c>
      <c r="K94" s="11">
        <v>37.538917638428998</v>
      </c>
      <c r="L94" s="11">
        <v>20.922616454930299</v>
      </c>
      <c r="M94" s="11">
        <v>770.16022722533296</v>
      </c>
      <c r="N94" s="11">
        <v>669.50463593212396</v>
      </c>
      <c r="O94" s="11">
        <v>25.8747876499909</v>
      </c>
      <c r="P94" s="11">
        <v>3.91</v>
      </c>
      <c r="Q94" s="11">
        <v>125.847314974182</v>
      </c>
      <c r="R94" s="11">
        <v>121.937314974182</v>
      </c>
      <c r="S94" s="11">
        <v>14.940252883927</v>
      </c>
      <c r="T94" s="11">
        <v>2.4742754864703702</v>
      </c>
      <c r="U94" s="11">
        <v>7.2717879192156598</v>
      </c>
      <c r="V94" s="7">
        <v>0.50279769423076504</v>
      </c>
      <c r="W94" s="7">
        <v>0.454666557500993</v>
      </c>
    </row>
    <row r="95" spans="1:23" ht="21.75" customHeight="1">
      <c r="A95" s="2" t="s">
        <v>83</v>
      </c>
      <c r="B95" s="1">
        <v>501</v>
      </c>
      <c r="C95" s="2" t="s">
        <v>139</v>
      </c>
      <c r="D95" s="1">
        <v>2019</v>
      </c>
      <c r="E95" s="1">
        <v>3</v>
      </c>
      <c r="F95" s="1">
        <v>31</v>
      </c>
      <c r="G95" s="1">
        <v>0</v>
      </c>
      <c r="H95" s="1">
        <v>3</v>
      </c>
      <c r="I95" s="11">
        <v>23.545375846123399</v>
      </c>
      <c r="J95" s="11">
        <v>15.518098753331399</v>
      </c>
      <c r="K95" s="11">
        <v>31.5726529389154</v>
      </c>
      <c r="L95" s="11">
        <v>15.852543252595099</v>
      </c>
      <c r="M95" s="11">
        <v>729.906651229825</v>
      </c>
      <c r="N95" s="11">
        <v>478.92867755660501</v>
      </c>
      <c r="O95" s="11">
        <v>21.884439164772001</v>
      </c>
      <c r="P95" s="11">
        <v>5.11771126760563</v>
      </c>
      <c r="Q95" s="11">
        <v>106.770827586206</v>
      </c>
      <c r="R95" s="11">
        <v>101.6531163186</v>
      </c>
      <c r="S95" s="11">
        <v>15.2356590867413</v>
      </c>
      <c r="T95" s="11">
        <v>2.5502229693034502</v>
      </c>
      <c r="U95" s="11">
        <v>7.17890063247133</v>
      </c>
      <c r="V95" s="7">
        <v>0.39017470102945101</v>
      </c>
      <c r="W95" s="7">
        <v>0.34708016567903299</v>
      </c>
    </row>
    <row r="96" spans="1:23" ht="21.75" customHeight="1">
      <c r="A96" s="2" t="s">
        <v>83</v>
      </c>
      <c r="B96" s="1">
        <v>501</v>
      </c>
      <c r="C96" s="2" t="s">
        <v>139</v>
      </c>
      <c r="D96" s="1">
        <v>2019</v>
      </c>
      <c r="E96" s="1">
        <v>4</v>
      </c>
      <c r="F96" s="1">
        <v>30</v>
      </c>
      <c r="G96" s="1">
        <v>0</v>
      </c>
      <c r="H96" s="1">
        <v>2</v>
      </c>
      <c r="I96" s="11">
        <v>21.3293438988049</v>
      </c>
      <c r="J96" s="11">
        <v>15.744496496429001</v>
      </c>
      <c r="K96" s="11">
        <v>26.9141913011808</v>
      </c>
      <c r="L96" s="11">
        <v>14.2910602327556</v>
      </c>
      <c r="M96" s="11">
        <v>639.88031696414703</v>
      </c>
      <c r="N96" s="11">
        <v>223.69677352554999</v>
      </c>
      <c r="O96" s="11">
        <v>14.956496031007701</v>
      </c>
      <c r="P96" s="11">
        <v>4.9050000000000002</v>
      </c>
      <c r="Q96" s="11">
        <v>67.127320143884802</v>
      </c>
      <c r="R96" s="11">
        <v>62.222320143884801</v>
      </c>
      <c r="S96" s="11">
        <v>18.353718403233099</v>
      </c>
      <c r="T96" s="11">
        <v>1.5171064264904199</v>
      </c>
      <c r="U96" s="11">
        <v>2.0469127734677</v>
      </c>
      <c r="V96" s="7">
        <v>0.60553695842534305</v>
      </c>
      <c r="W96" s="7">
        <v>0.56709688121502</v>
      </c>
    </row>
    <row r="97" spans="1:23" ht="21.75" customHeight="1">
      <c r="A97" s="2" t="s">
        <v>83</v>
      </c>
      <c r="B97" s="1">
        <v>501</v>
      </c>
      <c r="C97" s="2" t="s">
        <v>139</v>
      </c>
      <c r="D97" s="1">
        <v>2019</v>
      </c>
      <c r="E97" s="1">
        <v>5</v>
      </c>
      <c r="F97" s="1">
        <v>7</v>
      </c>
      <c r="G97" s="1">
        <v>0</v>
      </c>
      <c r="H97" s="1">
        <v>2</v>
      </c>
      <c r="I97" s="11">
        <v>36.769254242233004</v>
      </c>
      <c r="J97" s="11">
        <v>-0.20295604871433401</v>
      </c>
      <c r="K97" s="11">
        <v>73.741464533180306</v>
      </c>
      <c r="L97" s="11">
        <v>19.5742882562277</v>
      </c>
      <c r="M97" s="11">
        <v>257.38477969563098</v>
      </c>
      <c r="N97" s="11">
        <v>1598.13042774565</v>
      </c>
      <c r="O97" s="11">
        <v>39.976623516070603</v>
      </c>
      <c r="P97" s="11">
        <v>6.1229824561403401</v>
      </c>
      <c r="Q97" s="11">
        <v>95.441771929824498</v>
      </c>
      <c r="R97" s="11">
        <v>89.318789473684205</v>
      </c>
      <c r="S97" s="11">
        <v>83.687939130434799</v>
      </c>
      <c r="T97" s="11">
        <v>1.16064052872429</v>
      </c>
      <c r="U97" s="11">
        <v>-0.89346545134353506</v>
      </c>
      <c r="V97" s="7">
        <v>0.49894598128055401</v>
      </c>
      <c r="W97" s="7">
        <v>0.43021289806343499</v>
      </c>
    </row>
    <row r="98" spans="1:23" ht="21.75" customHeight="1">
      <c r="A98" s="2" t="s">
        <v>84</v>
      </c>
      <c r="B98" s="1">
        <v>605</v>
      </c>
      <c r="C98" s="2" t="s">
        <v>149</v>
      </c>
      <c r="D98" s="1">
        <v>2019</v>
      </c>
      <c r="E98" s="1">
        <v>1</v>
      </c>
      <c r="F98" s="1">
        <v>31</v>
      </c>
      <c r="G98" s="1">
        <v>0</v>
      </c>
      <c r="H98" s="1">
        <v>0</v>
      </c>
      <c r="I98" s="11">
        <v>17.7435777515804</v>
      </c>
      <c r="J98" s="11">
        <v>13.321052022918099</v>
      </c>
      <c r="K98" s="11">
        <v>22.1661034802428</v>
      </c>
      <c r="L98" s="11">
        <v>13.296779999999901</v>
      </c>
      <c r="M98" s="11">
        <v>550.05091029899302</v>
      </c>
      <c r="N98" s="11">
        <v>145.370093528133</v>
      </c>
      <c r="O98" s="11">
        <v>12.056952082849699</v>
      </c>
      <c r="P98" s="11">
        <v>4.2666184448462898</v>
      </c>
      <c r="Q98" s="11">
        <v>44.039510489510398</v>
      </c>
      <c r="R98" s="11">
        <v>39.772892044664097</v>
      </c>
      <c r="S98" s="11">
        <v>21.655249511983001</v>
      </c>
      <c r="T98" s="11">
        <v>0.82369264531362996</v>
      </c>
      <c r="U98" s="11">
        <v>-0.48296183091956701</v>
      </c>
      <c r="V98" s="7">
        <v>0.995058635585506</v>
      </c>
      <c r="W98" s="7">
        <v>0.99410024264070496</v>
      </c>
    </row>
    <row r="99" spans="1:23" ht="21.75" customHeight="1">
      <c r="A99" s="2" t="s">
        <v>84</v>
      </c>
      <c r="B99" s="1">
        <v>605</v>
      </c>
      <c r="C99" s="2" t="s">
        <v>149</v>
      </c>
      <c r="D99" s="1">
        <v>2019</v>
      </c>
      <c r="E99" s="1">
        <v>2</v>
      </c>
      <c r="F99" s="1">
        <v>28</v>
      </c>
      <c r="G99" s="1">
        <v>0</v>
      </c>
      <c r="H99" s="1">
        <v>0</v>
      </c>
      <c r="I99" s="11">
        <v>15.1712353123866</v>
      </c>
      <c r="J99" s="11">
        <v>11.3151170653378</v>
      </c>
      <c r="K99" s="11">
        <v>19.027353559435301</v>
      </c>
      <c r="L99" s="11">
        <v>13.2851425958607</v>
      </c>
      <c r="M99" s="11">
        <v>424.79458874682399</v>
      </c>
      <c r="N99" s="11">
        <v>98.895321782692605</v>
      </c>
      <c r="O99" s="11">
        <v>9.94461270149284</v>
      </c>
      <c r="P99" s="11">
        <v>3.1635114503816801</v>
      </c>
      <c r="Q99" s="11">
        <v>47.668695652173902</v>
      </c>
      <c r="R99" s="11">
        <v>44.505184201792197</v>
      </c>
      <c r="S99" s="11">
        <v>6.8181346606634197</v>
      </c>
      <c r="T99" s="11">
        <v>1.65559731892472</v>
      </c>
      <c r="U99" s="11">
        <v>3.3381752932454001</v>
      </c>
      <c r="V99" s="7">
        <v>0.99569338380586703</v>
      </c>
      <c r="W99" s="7">
        <v>0.99478151070608201</v>
      </c>
    </row>
    <row r="100" spans="1:23" ht="21.75" customHeight="1">
      <c r="A100" s="2" t="s">
        <v>84</v>
      </c>
      <c r="B100" s="1">
        <v>605</v>
      </c>
      <c r="C100" s="2" t="s">
        <v>149</v>
      </c>
      <c r="D100" s="1">
        <v>2019</v>
      </c>
      <c r="E100" s="1">
        <v>3</v>
      </c>
      <c r="F100" s="1">
        <v>31</v>
      </c>
      <c r="G100" s="1">
        <v>0</v>
      </c>
      <c r="H100" s="1">
        <v>0</v>
      </c>
      <c r="I100" s="11">
        <v>10.3976010769772</v>
      </c>
      <c r="J100" s="11">
        <v>7.25233225741278</v>
      </c>
      <c r="K100" s="11">
        <v>13.5428698965415</v>
      </c>
      <c r="L100" s="11">
        <v>6.3366145833333301</v>
      </c>
      <c r="M100" s="11">
        <v>322.325633386292</v>
      </c>
      <c r="N100" s="11">
        <v>73.527512347918503</v>
      </c>
      <c r="O100" s="11">
        <v>8.5748185023310199</v>
      </c>
      <c r="P100" s="11">
        <v>2.6777898550724601</v>
      </c>
      <c r="Q100" s="11">
        <v>39.592612456747297</v>
      </c>
      <c r="R100" s="11">
        <v>36.9148226016748</v>
      </c>
      <c r="S100" s="11">
        <v>12.6496522983588</v>
      </c>
      <c r="T100" s="11">
        <v>1.68339934739583</v>
      </c>
      <c r="U100" s="11">
        <v>3.0543683399093098</v>
      </c>
      <c r="V100" s="7">
        <v>0.99691931874570905</v>
      </c>
      <c r="W100" s="7">
        <v>0.99599661878212398</v>
      </c>
    </row>
    <row r="101" spans="1:23" ht="21.75" customHeight="1">
      <c r="A101" s="2" t="s">
        <v>84</v>
      </c>
      <c r="B101" s="1">
        <v>605</v>
      </c>
      <c r="C101" s="2" t="s">
        <v>149</v>
      </c>
      <c r="D101" s="1">
        <v>2019</v>
      </c>
      <c r="E101" s="1">
        <v>4</v>
      </c>
      <c r="F101" s="1">
        <v>24</v>
      </c>
      <c r="G101" s="1">
        <v>0</v>
      </c>
      <c r="H101" s="1">
        <v>0</v>
      </c>
      <c r="I101" s="11">
        <v>14.150203421981301</v>
      </c>
      <c r="J101" s="11">
        <v>10.888602243880101</v>
      </c>
      <c r="K101" s="11">
        <v>17.411804600082601</v>
      </c>
      <c r="L101" s="11">
        <v>12.202978111611399</v>
      </c>
      <c r="M101" s="11">
        <v>339.604882127552</v>
      </c>
      <c r="N101" s="11">
        <v>59.661713439192603</v>
      </c>
      <c r="O101" s="11">
        <v>7.72409952286948</v>
      </c>
      <c r="P101" s="11">
        <v>6.1062454212454096</v>
      </c>
      <c r="Q101" s="11">
        <v>35.209233576642298</v>
      </c>
      <c r="R101" s="11">
        <v>29.102988155396901</v>
      </c>
      <c r="S101" s="11">
        <v>11.2784621871784</v>
      </c>
      <c r="T101" s="11">
        <v>1.0927804650973501</v>
      </c>
      <c r="U101" s="11">
        <v>0.83659917598985201</v>
      </c>
      <c r="V101" s="7">
        <v>0.99710931098014599</v>
      </c>
      <c r="W101" s="7">
        <v>0.99607758178024997</v>
      </c>
    </row>
    <row r="102" spans="1:23" ht="21.75" customHeight="1">
      <c r="A102" s="2" t="s">
        <v>84</v>
      </c>
      <c r="B102" s="1">
        <v>605</v>
      </c>
      <c r="C102" s="2" t="s">
        <v>149</v>
      </c>
      <c r="D102" s="1">
        <v>2019</v>
      </c>
      <c r="E102" s="1">
        <v>5</v>
      </c>
      <c r="F102" s="1">
        <v>28</v>
      </c>
      <c r="G102" s="1">
        <v>0</v>
      </c>
      <c r="H102" s="1">
        <v>0</v>
      </c>
      <c r="I102" s="11">
        <v>9.1707889619952994</v>
      </c>
      <c r="J102" s="11">
        <v>6.4218649529581899</v>
      </c>
      <c r="K102" s="11">
        <v>11.9197129710324</v>
      </c>
      <c r="L102" s="11">
        <v>5.7089229601748404</v>
      </c>
      <c r="M102" s="11">
        <v>256.78209093586798</v>
      </c>
      <c r="N102" s="11">
        <v>50.257459432467698</v>
      </c>
      <c r="O102" s="11">
        <v>7.0892495676529599</v>
      </c>
      <c r="P102" s="11">
        <v>2.47623488773747</v>
      </c>
      <c r="Q102" s="11">
        <v>28.4496613995484</v>
      </c>
      <c r="R102" s="11">
        <v>25.973426511810899</v>
      </c>
      <c r="S102" s="11">
        <v>9.1987956212179594</v>
      </c>
      <c r="T102" s="11">
        <v>1.2600631244888301</v>
      </c>
      <c r="U102" s="11">
        <v>0.94023538567786502</v>
      </c>
      <c r="V102" s="7">
        <v>0.997955483428976</v>
      </c>
      <c r="W102" s="7">
        <v>0.99709623422855698</v>
      </c>
    </row>
    <row r="103" spans="1:23" ht="21.75" customHeight="1">
      <c r="A103" s="2" t="s">
        <v>84</v>
      </c>
      <c r="B103" s="1">
        <v>605</v>
      </c>
      <c r="C103" s="2" t="s">
        <v>149</v>
      </c>
      <c r="D103" s="1">
        <v>2019</v>
      </c>
      <c r="E103" s="1">
        <v>6</v>
      </c>
      <c r="F103" s="1">
        <v>27</v>
      </c>
      <c r="G103" s="1">
        <v>0</v>
      </c>
      <c r="H103" s="1">
        <v>0</v>
      </c>
      <c r="I103" s="11">
        <v>6.1225409944425699</v>
      </c>
      <c r="J103" s="11">
        <v>4.3638403909105499</v>
      </c>
      <c r="K103" s="11">
        <v>7.88124159797459</v>
      </c>
      <c r="L103" s="11">
        <v>5.1558620689655097</v>
      </c>
      <c r="M103" s="11">
        <v>165.308606849949</v>
      </c>
      <c r="N103" s="11">
        <v>19.765153314347</v>
      </c>
      <c r="O103" s="11">
        <v>4.4458017628260196</v>
      </c>
      <c r="P103" s="11">
        <v>1.60315972222222</v>
      </c>
      <c r="Q103" s="11">
        <v>24.258767123287601</v>
      </c>
      <c r="R103" s="11">
        <v>22.655607401065399</v>
      </c>
      <c r="S103" s="11">
        <v>3.3003396880415998</v>
      </c>
      <c r="T103" s="11">
        <v>2.8512258745969499</v>
      </c>
      <c r="U103" s="11">
        <v>10.512137941316</v>
      </c>
      <c r="V103" s="3">
        <v>0.99880364422878198</v>
      </c>
      <c r="W103" s="3">
        <v>0.99789149015910295</v>
      </c>
    </row>
    <row r="104" spans="1:23" ht="21.75" customHeight="1">
      <c r="A104" s="2" t="s">
        <v>84</v>
      </c>
      <c r="B104" s="1">
        <v>605</v>
      </c>
      <c r="C104" s="2" t="s">
        <v>149</v>
      </c>
      <c r="D104" s="1">
        <v>2019</v>
      </c>
      <c r="E104" s="1">
        <v>7</v>
      </c>
      <c r="F104" s="1">
        <v>29</v>
      </c>
      <c r="G104" s="1">
        <v>0</v>
      </c>
      <c r="H104" s="1">
        <v>0</v>
      </c>
      <c r="I104" s="11">
        <v>5.8243583599330098</v>
      </c>
      <c r="J104" s="11">
        <v>4.0524742987793898</v>
      </c>
      <c r="K104" s="11">
        <v>7.5962424210866404</v>
      </c>
      <c r="L104" s="11">
        <v>4.41546247818499</v>
      </c>
      <c r="M104" s="11">
        <v>168.906392438057</v>
      </c>
      <c r="N104" s="11">
        <v>21.698816054071699</v>
      </c>
      <c r="O104" s="11">
        <v>4.6581987993291696</v>
      </c>
      <c r="P104" s="11">
        <v>1.89294326241134</v>
      </c>
      <c r="Q104" s="11">
        <v>21.911606557376999</v>
      </c>
      <c r="R104" s="11">
        <v>20.018663294965702</v>
      </c>
      <c r="S104" s="11">
        <v>3.9365411414772198</v>
      </c>
      <c r="T104" s="11">
        <v>2.1762223862489298</v>
      </c>
      <c r="U104" s="11">
        <v>5.0939749861625501</v>
      </c>
      <c r="V104" s="3">
        <v>0.99890712205312304</v>
      </c>
      <c r="W104" s="3">
        <v>0.99829319788119697</v>
      </c>
    </row>
    <row r="105" spans="1:23" ht="21.75" customHeight="1">
      <c r="A105" s="2" t="s">
        <v>84</v>
      </c>
      <c r="B105" s="1">
        <v>605</v>
      </c>
      <c r="C105" s="2" t="s">
        <v>149</v>
      </c>
      <c r="D105" s="1">
        <v>2019</v>
      </c>
      <c r="E105" s="1">
        <v>8</v>
      </c>
      <c r="F105" s="1">
        <v>29</v>
      </c>
      <c r="G105" s="1">
        <v>0</v>
      </c>
      <c r="H105" s="1">
        <v>0</v>
      </c>
      <c r="I105" s="11">
        <v>6.7312387602484396</v>
      </c>
      <c r="J105" s="11">
        <v>5.2353483960271303</v>
      </c>
      <c r="K105" s="11">
        <v>8.2271291244697604</v>
      </c>
      <c r="L105" s="11">
        <v>5.5065734265734196</v>
      </c>
      <c r="M105" s="11">
        <v>195.205924047205</v>
      </c>
      <c r="N105" s="11">
        <v>15.4655355844721</v>
      </c>
      <c r="O105" s="11">
        <v>3.9326245160798199</v>
      </c>
      <c r="P105" s="11">
        <v>2.2330809859155001</v>
      </c>
      <c r="Q105" s="11">
        <v>14.7833868092691</v>
      </c>
      <c r="R105" s="11">
        <v>12.5503058233536</v>
      </c>
      <c r="S105" s="11">
        <v>6.0244706423611696</v>
      </c>
      <c r="T105" s="11">
        <v>0.71409851422361903</v>
      </c>
      <c r="U105" s="11">
        <v>-0.727095070892253</v>
      </c>
      <c r="V105" s="3">
        <v>0.99881144943437805</v>
      </c>
      <c r="W105" s="3">
        <v>0.99832814490794297</v>
      </c>
    </row>
    <row r="106" spans="1:23" ht="21.75" customHeight="1">
      <c r="A106" s="2" t="s">
        <v>84</v>
      </c>
      <c r="B106" s="1">
        <v>605</v>
      </c>
      <c r="C106" s="2" t="s">
        <v>149</v>
      </c>
      <c r="D106" s="1">
        <v>2019</v>
      </c>
      <c r="E106" s="1">
        <v>9</v>
      </c>
      <c r="F106" s="1">
        <v>16</v>
      </c>
      <c r="G106" s="1">
        <v>0</v>
      </c>
      <c r="H106" s="1">
        <v>0</v>
      </c>
      <c r="I106" s="11">
        <v>4.4012135922733897</v>
      </c>
      <c r="J106" s="11">
        <v>3.3901940593052502</v>
      </c>
      <c r="K106" s="11">
        <v>5.4122331252415199</v>
      </c>
      <c r="L106" s="11">
        <v>3.5191003451756799</v>
      </c>
      <c r="M106" s="11">
        <v>70.419417476374207</v>
      </c>
      <c r="N106" s="11">
        <v>3.5998877724826901</v>
      </c>
      <c r="O106" s="11">
        <v>1.8973370213229599</v>
      </c>
      <c r="P106" s="11">
        <v>2.5478294573643399</v>
      </c>
      <c r="Q106" s="11">
        <v>9.2381308411214995</v>
      </c>
      <c r="R106" s="11">
        <v>6.6903013837571601</v>
      </c>
      <c r="S106" s="11">
        <v>1.7059443237366501</v>
      </c>
      <c r="T106" s="11">
        <v>1.61407650853306</v>
      </c>
      <c r="U106" s="11">
        <v>2.02422995091877</v>
      </c>
      <c r="V106" s="3">
        <v>0.99868819953521204</v>
      </c>
      <c r="W106" s="3">
        <v>0.99788975812638703</v>
      </c>
    </row>
    <row r="107" spans="1:23" ht="21.75" customHeight="1">
      <c r="A107" s="2" t="s">
        <v>84</v>
      </c>
      <c r="B107" s="1">
        <v>605</v>
      </c>
      <c r="C107" s="2" t="s">
        <v>149</v>
      </c>
      <c r="D107" s="1">
        <v>2019</v>
      </c>
      <c r="E107" s="1">
        <v>10</v>
      </c>
      <c r="F107" s="1">
        <v>31</v>
      </c>
      <c r="G107" s="1">
        <v>0</v>
      </c>
      <c r="H107" s="1">
        <v>0</v>
      </c>
      <c r="I107" s="11">
        <v>2.79322556539302</v>
      </c>
      <c r="J107" s="11">
        <v>1.2869063028989001</v>
      </c>
      <c r="K107" s="11">
        <v>4.2995448278871402</v>
      </c>
      <c r="L107" s="11">
        <v>1.19989285714285</v>
      </c>
      <c r="M107" s="11">
        <v>86.589992527183497</v>
      </c>
      <c r="N107" s="11">
        <v>16.8643028673097</v>
      </c>
      <c r="O107" s="11">
        <v>4.1066169613575703</v>
      </c>
      <c r="P107" s="11">
        <v>0.15910052910052899</v>
      </c>
      <c r="Q107" s="11">
        <v>18.774466858789602</v>
      </c>
      <c r="R107" s="11">
        <v>18.615366329689099</v>
      </c>
      <c r="S107" s="11">
        <v>2.42612018480364</v>
      </c>
      <c r="T107" s="11">
        <v>2.5294422847155702</v>
      </c>
      <c r="U107" s="11">
        <v>7.09331088527889</v>
      </c>
      <c r="V107" s="3">
        <v>0.998699359422066</v>
      </c>
      <c r="W107" s="3">
        <v>0.99777553253126094</v>
      </c>
    </row>
    <row r="108" spans="1:23" ht="21.75" customHeight="1">
      <c r="A108" s="2" t="s">
        <v>84</v>
      </c>
      <c r="B108" s="1">
        <v>605</v>
      </c>
      <c r="C108" s="2" t="s">
        <v>149</v>
      </c>
      <c r="D108" s="1">
        <v>2019</v>
      </c>
      <c r="E108" s="1">
        <v>11</v>
      </c>
      <c r="F108" s="1">
        <v>30</v>
      </c>
      <c r="G108" s="1">
        <v>0</v>
      </c>
      <c r="H108" s="1">
        <v>0</v>
      </c>
      <c r="I108" s="11">
        <v>0.88436815854754303</v>
      </c>
      <c r="J108" s="11">
        <v>0.75141773546021395</v>
      </c>
      <c r="K108" s="11">
        <v>1.01731858163487</v>
      </c>
      <c r="L108" s="11">
        <v>0.81604961581528201</v>
      </c>
      <c r="M108" s="11">
        <v>26.531044756426301</v>
      </c>
      <c r="N108" s="11">
        <v>0.12677001602910801</v>
      </c>
      <c r="O108" s="11">
        <v>0.35604777211647898</v>
      </c>
      <c r="P108" s="11">
        <v>0.26268421052631502</v>
      </c>
      <c r="Q108" s="11">
        <v>1.6840798611111101</v>
      </c>
      <c r="R108" s="11">
        <v>1.4213956505848</v>
      </c>
      <c r="S108" s="11">
        <v>0.53755074598470398</v>
      </c>
      <c r="T108" s="11">
        <v>0.44168219153349603</v>
      </c>
      <c r="U108" s="11">
        <v>-0.55181543329851102</v>
      </c>
      <c r="V108" s="3">
        <v>0.99969107264690305</v>
      </c>
      <c r="W108" s="3">
        <v>0.99954836711544104</v>
      </c>
    </row>
    <row r="109" spans="1:23" ht="21.75" customHeight="1">
      <c r="A109" s="2" t="s">
        <v>84</v>
      </c>
      <c r="B109" s="1">
        <v>605</v>
      </c>
      <c r="C109" s="2" t="s">
        <v>149</v>
      </c>
      <c r="D109" s="1">
        <v>2019</v>
      </c>
      <c r="E109" s="1">
        <v>12</v>
      </c>
      <c r="F109" s="1">
        <v>24</v>
      </c>
      <c r="G109" s="1">
        <v>0</v>
      </c>
      <c r="H109" s="1">
        <v>0</v>
      </c>
      <c r="I109" s="11">
        <v>1.01062558617721</v>
      </c>
      <c r="J109" s="11">
        <v>0.88039943811138099</v>
      </c>
      <c r="K109" s="11">
        <v>1.14085173424303</v>
      </c>
      <c r="L109" s="11">
        <v>0.96285454039266805</v>
      </c>
      <c r="M109" s="11">
        <v>24.255014068252901</v>
      </c>
      <c r="N109" s="11">
        <v>9.5110924001088504E-2</v>
      </c>
      <c r="O109" s="11">
        <v>0.308400590143872</v>
      </c>
      <c r="P109" s="11">
        <v>0.50981707317073099</v>
      </c>
      <c r="Q109" s="11">
        <v>1.65915662650602</v>
      </c>
      <c r="R109" s="11">
        <v>1.1493395533352899</v>
      </c>
      <c r="S109" s="11">
        <v>0.43649278608518399</v>
      </c>
      <c r="T109" s="11">
        <v>0.635083360775623</v>
      </c>
      <c r="U109" s="11">
        <v>-0.248818742847178</v>
      </c>
      <c r="V109" s="3">
        <v>0.99948473753360001</v>
      </c>
      <c r="W109" s="3">
        <v>0.99912622292993702</v>
      </c>
    </row>
    <row r="110" spans="1:23" ht="21.75" customHeight="1">
      <c r="A110" s="2" t="s">
        <v>84</v>
      </c>
      <c r="B110" s="1">
        <v>605</v>
      </c>
      <c r="C110" s="2" t="s">
        <v>149</v>
      </c>
      <c r="D110" s="1">
        <v>2020</v>
      </c>
      <c r="E110" s="1">
        <v>1</v>
      </c>
      <c r="F110" s="1">
        <v>31</v>
      </c>
      <c r="G110" s="1">
        <v>0</v>
      </c>
      <c r="H110" s="1">
        <v>0</v>
      </c>
      <c r="I110" s="11">
        <v>1.17422359415452</v>
      </c>
      <c r="J110" s="11">
        <v>0.97985080804369595</v>
      </c>
      <c r="K110" s="11">
        <v>1.36859638026535</v>
      </c>
      <c r="L110" s="11">
        <v>1.05980565371024</v>
      </c>
      <c r="M110" s="11">
        <v>36.4009314187903</v>
      </c>
      <c r="N110" s="11">
        <v>0.28080526938415001</v>
      </c>
      <c r="O110" s="11">
        <v>0.52991062395855903</v>
      </c>
      <c r="P110" s="11">
        <v>0.55965156794425197</v>
      </c>
      <c r="Q110" s="11">
        <v>2.7706249999999999</v>
      </c>
      <c r="R110" s="11">
        <v>2.2109734320557499</v>
      </c>
      <c r="S110" s="11">
        <v>0.62834047202796905</v>
      </c>
      <c r="T110" s="11">
        <v>1.24963936166816</v>
      </c>
      <c r="U110" s="11">
        <v>1.43395625065401</v>
      </c>
      <c r="V110" s="3">
        <v>0.99958914544049204</v>
      </c>
      <c r="W110" s="3">
        <v>0.99941425510006399</v>
      </c>
    </row>
    <row r="111" spans="1:23" ht="21.75" customHeight="1">
      <c r="A111" s="2" t="s">
        <v>84</v>
      </c>
      <c r="B111" s="1">
        <v>605</v>
      </c>
      <c r="C111" s="2" t="s">
        <v>149</v>
      </c>
      <c r="D111" s="1">
        <v>2020</v>
      </c>
      <c r="E111" s="1">
        <v>2</v>
      </c>
      <c r="F111" s="1">
        <v>29</v>
      </c>
      <c r="G111" s="1">
        <v>0</v>
      </c>
      <c r="H111" s="1">
        <v>0</v>
      </c>
      <c r="I111" s="11">
        <v>1.1782368404704699</v>
      </c>
      <c r="J111" s="11">
        <v>1.0076717812167799</v>
      </c>
      <c r="K111" s="11">
        <v>1.34880189972416</v>
      </c>
      <c r="L111" s="11">
        <v>1.09280318091451</v>
      </c>
      <c r="M111" s="11">
        <v>34.168868373643697</v>
      </c>
      <c r="N111" s="11">
        <v>0.20106921118415999</v>
      </c>
      <c r="O111" s="11">
        <v>0.44840741651333099</v>
      </c>
      <c r="P111" s="11">
        <v>0.58214788732394596</v>
      </c>
      <c r="Q111" s="11">
        <v>2.3467582417582298</v>
      </c>
      <c r="R111" s="11">
        <v>1.7646103544342799</v>
      </c>
      <c r="S111" s="11">
        <v>0.50699564349708304</v>
      </c>
      <c r="T111" s="11">
        <v>1.03215789980095</v>
      </c>
      <c r="U111" s="11">
        <v>0.57996488481619701</v>
      </c>
      <c r="V111" s="3">
        <v>0.99915728845733398</v>
      </c>
      <c r="W111" s="3">
        <v>0.99883714819982405</v>
      </c>
    </row>
    <row r="112" spans="1:23" ht="21.75" customHeight="1">
      <c r="A112" s="2" t="s">
        <v>84</v>
      </c>
      <c r="B112" s="1">
        <v>605</v>
      </c>
      <c r="C112" s="2" t="s">
        <v>149</v>
      </c>
      <c r="D112" s="1">
        <v>2020</v>
      </c>
      <c r="E112" s="1">
        <v>3</v>
      </c>
      <c r="F112" s="1">
        <v>31</v>
      </c>
      <c r="G112" s="1">
        <v>0</v>
      </c>
      <c r="H112" s="1">
        <v>0</v>
      </c>
      <c r="I112" s="11">
        <v>0.99651597294541805</v>
      </c>
      <c r="J112" s="11">
        <v>0.86147235194009197</v>
      </c>
      <c r="K112" s="11">
        <v>1.1315595939507399</v>
      </c>
      <c r="L112" s="11">
        <v>1.00752016129032</v>
      </c>
      <c r="M112" s="11">
        <v>30.891995161307999</v>
      </c>
      <c r="N112" s="11">
        <v>0.13554468181138801</v>
      </c>
      <c r="O112" s="11">
        <v>0.36816393333865299</v>
      </c>
      <c r="P112" s="11">
        <v>0.30959798994974902</v>
      </c>
      <c r="Q112" s="11">
        <v>1.9251724137930999</v>
      </c>
      <c r="R112" s="11">
        <v>1.61557442384335</v>
      </c>
      <c r="S112" s="11">
        <v>0.45877994462501098</v>
      </c>
      <c r="T112" s="11">
        <v>0.31606556155034199</v>
      </c>
      <c r="U112" s="11">
        <v>0.28623490589204298</v>
      </c>
      <c r="V112" s="3">
        <v>0.99937918197485398</v>
      </c>
      <c r="W112" s="3">
        <v>0.99915297699058103</v>
      </c>
    </row>
    <row r="113" spans="1:23" ht="21.75" customHeight="1">
      <c r="A113" s="2" t="s">
        <v>84</v>
      </c>
      <c r="B113" s="1">
        <v>605</v>
      </c>
      <c r="C113" s="2" t="s">
        <v>149</v>
      </c>
      <c r="D113" s="1">
        <v>2020</v>
      </c>
      <c r="E113" s="1">
        <v>4</v>
      </c>
      <c r="F113" s="1">
        <v>15</v>
      </c>
      <c r="G113" s="1">
        <v>0</v>
      </c>
      <c r="H113" s="1">
        <v>0</v>
      </c>
      <c r="I113" s="11">
        <v>1.67592892639627</v>
      </c>
      <c r="J113" s="11">
        <v>1.6118254405412601E-2</v>
      </c>
      <c r="K113" s="11">
        <v>3.3357395983871299</v>
      </c>
      <c r="L113" s="11">
        <v>0.71662135922330505</v>
      </c>
      <c r="M113" s="11">
        <v>25.138933895944099</v>
      </c>
      <c r="N113" s="11">
        <v>8.9833879128422804</v>
      </c>
      <c r="O113" s="11">
        <v>2.9972300400273402</v>
      </c>
      <c r="P113" s="11">
        <v>0.29924493554327802</v>
      </c>
      <c r="Q113" s="11">
        <v>11.7</v>
      </c>
      <c r="R113" s="11">
        <v>11.4007550644567</v>
      </c>
      <c r="S113" s="11">
        <v>0.73316741685967302</v>
      </c>
      <c r="T113" s="11">
        <v>3.12870841390373</v>
      </c>
      <c r="U113" s="11">
        <v>10.152430074722201</v>
      </c>
      <c r="V113" s="3">
        <v>0.99956470583226598</v>
      </c>
      <c r="W113" s="3">
        <v>0.99913298829672903</v>
      </c>
    </row>
    <row r="114" spans="1:23" ht="21.75" customHeight="1">
      <c r="A114" s="2" t="s">
        <v>85</v>
      </c>
      <c r="B114" s="1">
        <v>709</v>
      </c>
      <c r="C114" s="2" t="s">
        <v>156</v>
      </c>
      <c r="D114" s="1">
        <v>2019</v>
      </c>
      <c r="E114" s="1">
        <v>5</v>
      </c>
      <c r="F114" s="1">
        <v>24</v>
      </c>
      <c r="G114" s="1">
        <v>0</v>
      </c>
      <c r="H114" s="1">
        <v>0</v>
      </c>
      <c r="I114" s="11">
        <v>9.8595223273327708</v>
      </c>
      <c r="J114" s="11">
        <v>6.0823265259547803</v>
      </c>
      <c r="K114" s="11">
        <v>13.6367181287108</v>
      </c>
      <c r="L114" s="11">
        <v>6.5606685086943601</v>
      </c>
      <c r="M114" s="11">
        <v>236.628535855987</v>
      </c>
      <c r="N114" s="11">
        <v>80.015294444775606</v>
      </c>
      <c r="O114" s="11">
        <v>8.9451268545938305</v>
      </c>
      <c r="P114" s="11">
        <v>2.7764786324786299</v>
      </c>
      <c r="Q114" s="11">
        <v>36.984834782608601</v>
      </c>
      <c r="R114" s="11">
        <v>34.208356150130001</v>
      </c>
      <c r="S114" s="11">
        <v>8.5280408078634604</v>
      </c>
      <c r="T114" s="11">
        <v>2.1439264708533301</v>
      </c>
      <c r="U114" s="11">
        <v>4.6130927416988303</v>
      </c>
      <c r="V114" s="3">
        <v>0.62961521859659897</v>
      </c>
      <c r="W114" s="3">
        <v>0.57764381880204996</v>
      </c>
    </row>
    <row r="115" spans="1:23" ht="21.75" customHeight="1">
      <c r="A115" s="2" t="s">
        <v>85</v>
      </c>
      <c r="B115" s="1">
        <v>709</v>
      </c>
      <c r="C115" s="2" t="s">
        <v>156</v>
      </c>
      <c r="D115" s="1">
        <v>2019</v>
      </c>
      <c r="E115" s="1">
        <v>6</v>
      </c>
      <c r="F115" s="1">
        <v>30</v>
      </c>
      <c r="G115" s="1">
        <v>0</v>
      </c>
      <c r="H115" s="1">
        <v>0</v>
      </c>
      <c r="I115" s="11">
        <v>6.5893813618238397</v>
      </c>
      <c r="J115" s="11">
        <v>4.9212133439474801</v>
      </c>
      <c r="K115" s="11">
        <v>8.2575493797001904</v>
      </c>
      <c r="L115" s="11">
        <v>5.9180690508721101</v>
      </c>
      <c r="M115" s="11">
        <v>197.68144085471499</v>
      </c>
      <c r="N115" s="11">
        <v>19.957984411762101</v>
      </c>
      <c r="O115" s="11">
        <v>4.4674359997387896</v>
      </c>
      <c r="P115" s="11">
        <v>1.7451286449399599</v>
      </c>
      <c r="Q115" s="11">
        <v>27.506729452054799</v>
      </c>
      <c r="R115" s="11">
        <v>25.761600807114799</v>
      </c>
      <c r="S115" s="11">
        <v>2.8623050067156499</v>
      </c>
      <c r="T115" s="11">
        <v>3.7501477845313902</v>
      </c>
      <c r="U115" s="11">
        <v>17.286936156220801</v>
      </c>
      <c r="V115" s="3">
        <v>0.67892138399153501</v>
      </c>
      <c r="W115" s="3">
        <v>0.63616574981559204</v>
      </c>
    </row>
    <row r="116" spans="1:23" ht="21.75" customHeight="1">
      <c r="A116" s="2" t="s">
        <v>85</v>
      </c>
      <c r="B116" s="1">
        <v>709</v>
      </c>
      <c r="C116" s="2" t="s">
        <v>156</v>
      </c>
      <c r="D116" s="1">
        <v>2019</v>
      </c>
      <c r="E116" s="1">
        <v>7</v>
      </c>
      <c r="F116" s="1">
        <v>31</v>
      </c>
      <c r="G116" s="1">
        <v>0</v>
      </c>
      <c r="H116" s="1">
        <v>0</v>
      </c>
      <c r="I116" s="11">
        <v>8.19800988276371</v>
      </c>
      <c r="J116" s="11">
        <v>5.6533867679527399</v>
      </c>
      <c r="K116" s="11">
        <v>10.742632997574701</v>
      </c>
      <c r="L116" s="11">
        <v>6.02854452054794</v>
      </c>
      <c r="M116" s="11">
        <v>254.13830636567499</v>
      </c>
      <c r="N116" s="11">
        <v>48.126166511170098</v>
      </c>
      <c r="O116" s="11">
        <v>6.9373025385354303</v>
      </c>
      <c r="P116" s="11">
        <v>3.6968006993007001</v>
      </c>
      <c r="Q116" s="11">
        <v>35.994313043478201</v>
      </c>
      <c r="R116" s="11">
        <v>32.297512344177498</v>
      </c>
      <c r="S116" s="11">
        <v>4.8628223824618404</v>
      </c>
      <c r="T116" s="11">
        <v>3.0091223129767699</v>
      </c>
      <c r="U116" s="11">
        <v>9.7131228421037896</v>
      </c>
      <c r="V116" s="3">
        <v>0.59701004226101195</v>
      </c>
      <c r="W116" s="3">
        <v>0.54839403467302095</v>
      </c>
    </row>
    <row r="117" spans="1:23" ht="21.75" customHeight="1">
      <c r="A117" s="2" t="s">
        <v>85</v>
      </c>
      <c r="B117" s="1">
        <v>709</v>
      </c>
      <c r="C117" s="2" t="s">
        <v>156</v>
      </c>
      <c r="D117" s="1">
        <v>2019</v>
      </c>
      <c r="E117" s="1">
        <v>8</v>
      </c>
      <c r="F117" s="1">
        <v>31</v>
      </c>
      <c r="G117" s="1">
        <v>0</v>
      </c>
      <c r="H117" s="1">
        <v>0</v>
      </c>
      <c r="I117" s="11">
        <v>7.4036442303495704</v>
      </c>
      <c r="J117" s="11">
        <v>6.1277485726310497</v>
      </c>
      <c r="K117" s="11">
        <v>8.6795398880680992</v>
      </c>
      <c r="L117" s="11">
        <v>6.57043321299642</v>
      </c>
      <c r="M117" s="11">
        <v>229.51297114083701</v>
      </c>
      <c r="N117" s="11">
        <v>12.099422783995999</v>
      </c>
      <c r="O117" s="11">
        <v>3.4784224562286798</v>
      </c>
      <c r="P117" s="11">
        <v>2.4309717314487602</v>
      </c>
      <c r="Q117" s="11">
        <v>14.362247787610601</v>
      </c>
      <c r="R117" s="11">
        <v>11.931276056161799</v>
      </c>
      <c r="S117" s="11">
        <v>5.3454205223995004</v>
      </c>
      <c r="T117" s="11">
        <v>0.72395633414579097</v>
      </c>
      <c r="U117" s="11">
        <v>-0.431679097918368</v>
      </c>
      <c r="V117" s="3">
        <v>0.62065161245350797</v>
      </c>
      <c r="W117" s="3">
        <v>0.55989719648039704</v>
      </c>
    </row>
    <row r="118" spans="1:23" ht="21.75" customHeight="1">
      <c r="A118" s="2" t="s">
        <v>85</v>
      </c>
      <c r="B118" s="1">
        <v>709</v>
      </c>
      <c r="C118" s="2" t="s">
        <v>156</v>
      </c>
      <c r="D118" s="1">
        <v>2019</v>
      </c>
      <c r="E118" s="1">
        <v>9</v>
      </c>
      <c r="F118" s="1">
        <v>30</v>
      </c>
      <c r="G118" s="1">
        <v>0</v>
      </c>
      <c r="H118" s="1">
        <v>0</v>
      </c>
      <c r="I118" s="11">
        <v>6.6296239768700804</v>
      </c>
      <c r="J118" s="11">
        <v>5.6857757804765701</v>
      </c>
      <c r="K118" s="11">
        <v>7.5734721732635899</v>
      </c>
      <c r="L118" s="11">
        <v>6.2961494855041602</v>
      </c>
      <c r="M118" s="11">
        <v>198.88871930610199</v>
      </c>
      <c r="N118" s="11">
        <v>6.3891251964478197</v>
      </c>
      <c r="O118" s="11">
        <v>2.5276718925619699</v>
      </c>
      <c r="P118" s="11">
        <v>3.2293181818181802</v>
      </c>
      <c r="Q118" s="11">
        <v>13.489863013698599</v>
      </c>
      <c r="R118" s="11">
        <v>10.2605448318804</v>
      </c>
      <c r="S118" s="11">
        <v>2.8086158847721601</v>
      </c>
      <c r="T118" s="11">
        <v>1.2135607959633501</v>
      </c>
      <c r="U118" s="11">
        <v>1.6194749836151601</v>
      </c>
      <c r="V118" s="3">
        <v>0.45096392561748</v>
      </c>
      <c r="W118" s="3">
        <v>0.410351840507931</v>
      </c>
    </row>
    <row r="119" spans="1:23" ht="21.75" customHeight="1">
      <c r="A119" s="2" t="s">
        <v>85</v>
      </c>
      <c r="B119" s="1">
        <v>709</v>
      </c>
      <c r="C119" s="2" t="s">
        <v>156</v>
      </c>
      <c r="D119" s="1">
        <v>2019</v>
      </c>
      <c r="E119" s="1">
        <v>10</v>
      </c>
      <c r="F119" s="1">
        <v>31</v>
      </c>
      <c r="G119" s="1">
        <v>0</v>
      </c>
      <c r="H119" s="1">
        <v>0</v>
      </c>
      <c r="I119" s="11">
        <v>7.7621525916192997</v>
      </c>
      <c r="J119" s="11">
        <v>6.2068324979994696</v>
      </c>
      <c r="K119" s="11">
        <v>9.3174726852391192</v>
      </c>
      <c r="L119" s="11">
        <v>6.6921034482758603</v>
      </c>
      <c r="M119" s="11">
        <v>240.62673034019801</v>
      </c>
      <c r="N119" s="11">
        <v>17.979346371023599</v>
      </c>
      <c r="O119" s="11">
        <v>4.2402059349781096</v>
      </c>
      <c r="P119" s="11">
        <v>2.50413793103447</v>
      </c>
      <c r="Q119" s="11">
        <v>17.833590263691701</v>
      </c>
      <c r="R119" s="11">
        <v>15.329452332657199</v>
      </c>
      <c r="S119" s="11">
        <v>5.6777097902097999</v>
      </c>
      <c r="T119" s="11">
        <v>0.95235048912119602</v>
      </c>
      <c r="U119" s="11">
        <v>2.03784517701492E-3</v>
      </c>
      <c r="V119" s="3">
        <v>0.51977688704537295</v>
      </c>
      <c r="W119" s="3">
        <v>0.47093161915213699</v>
      </c>
    </row>
    <row r="120" spans="1:23" ht="21.75" customHeight="1">
      <c r="A120" s="2" t="s">
        <v>85</v>
      </c>
      <c r="B120" s="1">
        <v>709</v>
      </c>
      <c r="C120" s="2" t="s">
        <v>156</v>
      </c>
      <c r="D120" s="1">
        <v>2019</v>
      </c>
      <c r="E120" s="1">
        <v>11</v>
      </c>
      <c r="F120" s="1">
        <v>30</v>
      </c>
      <c r="G120" s="1">
        <v>0</v>
      </c>
      <c r="H120" s="1">
        <v>0</v>
      </c>
      <c r="I120" s="11">
        <v>13.597112330563499</v>
      </c>
      <c r="J120" s="11">
        <v>10.773392096953501</v>
      </c>
      <c r="K120" s="11">
        <v>16.420832564173502</v>
      </c>
      <c r="L120" s="11">
        <v>11.510410527566499</v>
      </c>
      <c r="M120" s="11">
        <v>407.913369916904</v>
      </c>
      <c r="N120" s="11">
        <v>57.184776680189501</v>
      </c>
      <c r="O120" s="11">
        <v>7.5620616686317401</v>
      </c>
      <c r="P120" s="11">
        <v>2.9855497382198899</v>
      </c>
      <c r="Q120" s="11">
        <v>28.999863013698601</v>
      </c>
      <c r="R120" s="11">
        <v>26.014313275478699</v>
      </c>
      <c r="S120" s="11">
        <v>11.5174326141768</v>
      </c>
      <c r="T120" s="11">
        <v>0.50290266285291896</v>
      </c>
      <c r="U120" s="11">
        <v>-0.67766802147434901</v>
      </c>
      <c r="V120" s="3">
        <v>0.54542367475769504</v>
      </c>
      <c r="W120" s="3">
        <v>0.51196418384026998</v>
      </c>
    </row>
    <row r="121" spans="1:23" ht="21.75" customHeight="1">
      <c r="A121" s="2" t="s">
        <v>85</v>
      </c>
      <c r="B121" s="1">
        <v>709</v>
      </c>
      <c r="C121" s="2" t="s">
        <v>156</v>
      </c>
      <c r="D121" s="1">
        <v>2019</v>
      </c>
      <c r="E121" s="1">
        <v>12</v>
      </c>
      <c r="F121" s="1">
        <v>31</v>
      </c>
      <c r="G121" s="1">
        <v>0</v>
      </c>
      <c r="H121" s="1">
        <v>0</v>
      </c>
      <c r="I121" s="11">
        <v>13.480172070768701</v>
      </c>
      <c r="J121" s="11">
        <v>9.8091161799486795</v>
      </c>
      <c r="K121" s="11">
        <v>17.151227961588798</v>
      </c>
      <c r="L121" s="11">
        <v>9.7973875432525901</v>
      </c>
      <c r="M121" s="11">
        <v>417.88533419382998</v>
      </c>
      <c r="N121" s="11">
        <v>100.165076413916</v>
      </c>
      <c r="O121" s="11">
        <v>10.0082504172266</v>
      </c>
      <c r="P121" s="11">
        <v>3.4484940778341699</v>
      </c>
      <c r="Q121" s="11">
        <v>46.057927461139798</v>
      </c>
      <c r="R121" s="11">
        <v>42.6094333833056</v>
      </c>
      <c r="S121" s="11">
        <v>7.7127986776838204</v>
      </c>
      <c r="T121" s="11">
        <v>1.7562640620079999</v>
      </c>
      <c r="U121" s="11">
        <v>2.87847143956433</v>
      </c>
      <c r="V121" s="3">
        <v>0.46891450226218201</v>
      </c>
      <c r="W121" s="3">
        <v>0.419948180197313</v>
      </c>
    </row>
    <row r="122" spans="1:23" ht="21.75" customHeight="1">
      <c r="A122" s="2" t="s">
        <v>85</v>
      </c>
      <c r="B122" s="1">
        <v>709</v>
      </c>
      <c r="C122" s="2" t="s">
        <v>156</v>
      </c>
      <c r="D122" s="1">
        <v>2020</v>
      </c>
      <c r="E122" s="1">
        <v>1</v>
      </c>
      <c r="F122" s="1">
        <v>31</v>
      </c>
      <c r="G122" s="1">
        <v>0</v>
      </c>
      <c r="H122" s="1">
        <v>2</v>
      </c>
      <c r="I122" s="11">
        <v>19.6468015387238</v>
      </c>
      <c r="J122" s="11">
        <v>11.745831114227199</v>
      </c>
      <c r="K122" s="11">
        <v>27.547771963220502</v>
      </c>
      <c r="L122" s="11">
        <v>9.7271654929577505</v>
      </c>
      <c r="M122" s="11">
        <v>609.05084770043902</v>
      </c>
      <c r="N122" s="11">
        <v>463.97566806965398</v>
      </c>
      <c r="O122" s="11">
        <v>21.540094430379199</v>
      </c>
      <c r="P122" s="11">
        <v>2.3575215146299402</v>
      </c>
      <c r="Q122" s="11">
        <v>97.512760084925603</v>
      </c>
      <c r="R122" s="11">
        <v>95.155238570295694</v>
      </c>
      <c r="S122" s="11">
        <v>19.255608786354099</v>
      </c>
      <c r="T122" s="11">
        <v>2.3046465648955801</v>
      </c>
      <c r="U122" s="11">
        <v>5.8372664615236296</v>
      </c>
      <c r="V122" s="3">
        <v>0.49018486704910902</v>
      </c>
      <c r="W122" s="3">
        <v>0.44545588037580403</v>
      </c>
    </row>
    <row r="123" spans="1:23" ht="21.75" customHeight="1">
      <c r="A123" s="2" t="s">
        <v>85</v>
      </c>
      <c r="B123" s="1">
        <v>709</v>
      </c>
      <c r="C123" s="2" t="s">
        <v>156</v>
      </c>
      <c r="D123" s="1">
        <v>2020</v>
      </c>
      <c r="E123" s="1">
        <v>2</v>
      </c>
      <c r="F123" s="1">
        <v>29</v>
      </c>
      <c r="G123" s="1">
        <v>0</v>
      </c>
      <c r="H123" s="1">
        <v>0</v>
      </c>
      <c r="I123" s="11">
        <v>9.6231332745305895</v>
      </c>
      <c r="J123" s="11">
        <v>7.9233733826401496</v>
      </c>
      <c r="K123" s="11">
        <v>11.322893166421</v>
      </c>
      <c r="L123" s="11">
        <v>8.4477127659574496</v>
      </c>
      <c r="M123" s="11">
        <v>279.07086496138697</v>
      </c>
      <c r="N123" s="11">
        <v>19.968276870152199</v>
      </c>
      <c r="O123" s="11">
        <v>4.4685877937165204</v>
      </c>
      <c r="P123" s="11">
        <v>3.3149912434325701</v>
      </c>
      <c r="Q123" s="11">
        <v>21.966249999999899</v>
      </c>
      <c r="R123" s="11">
        <v>18.651258756567302</v>
      </c>
      <c r="S123" s="11">
        <v>4.3999852991016102</v>
      </c>
      <c r="T123" s="11">
        <v>1.18095035589701</v>
      </c>
      <c r="U123" s="11">
        <v>1.0140397968599799</v>
      </c>
      <c r="V123" s="3">
        <v>0.39388076847887599</v>
      </c>
      <c r="W123" s="3">
        <v>0.34514128743644601</v>
      </c>
    </row>
    <row r="124" spans="1:23" ht="21.75" customHeight="1">
      <c r="A124" s="2" t="s">
        <v>85</v>
      </c>
      <c r="B124" s="1">
        <v>709</v>
      </c>
      <c r="C124" s="2" t="s">
        <v>156</v>
      </c>
      <c r="D124" s="1">
        <v>2020</v>
      </c>
      <c r="E124" s="1">
        <v>3</v>
      </c>
      <c r="F124" s="1">
        <v>31</v>
      </c>
      <c r="G124" s="1">
        <v>0</v>
      </c>
      <c r="H124" s="1">
        <v>0</v>
      </c>
      <c r="I124" s="11">
        <v>9.0458499372827497</v>
      </c>
      <c r="J124" s="11">
        <v>7.1380742303213696</v>
      </c>
      <c r="K124" s="11">
        <v>10.9536256442441</v>
      </c>
      <c r="L124" s="11">
        <v>8.6575115207373301</v>
      </c>
      <c r="M124" s="11">
        <v>280.42134805576501</v>
      </c>
      <c r="N124" s="11">
        <v>27.0513511632102</v>
      </c>
      <c r="O124" s="11">
        <v>5.2010913434788097</v>
      </c>
      <c r="P124" s="11">
        <v>2.7902605210420801</v>
      </c>
      <c r="Q124" s="11">
        <v>21.642151898734099</v>
      </c>
      <c r="R124" s="11">
        <v>18.851891377691999</v>
      </c>
      <c r="S124" s="11">
        <v>7.1935811403507799</v>
      </c>
      <c r="T124" s="11">
        <v>1.0939266171775199</v>
      </c>
      <c r="U124" s="11">
        <v>0.84158498277385496</v>
      </c>
      <c r="V124" s="3">
        <v>0.51657245552124698</v>
      </c>
      <c r="W124" s="3">
        <v>0.47216142578123999</v>
      </c>
    </row>
    <row r="125" spans="1:23" ht="21.75" customHeight="1">
      <c r="A125" s="2" t="s">
        <v>85</v>
      </c>
      <c r="B125" s="1">
        <v>709</v>
      </c>
      <c r="C125" s="2" t="s">
        <v>156</v>
      </c>
      <c r="D125" s="1">
        <v>2020</v>
      </c>
      <c r="E125" s="1">
        <v>4</v>
      </c>
      <c r="F125" s="1">
        <v>30</v>
      </c>
      <c r="G125" s="1">
        <v>6</v>
      </c>
      <c r="H125" s="1">
        <v>0</v>
      </c>
      <c r="I125" s="11">
        <v>8.2445361471687892</v>
      </c>
      <c r="J125" s="11">
        <v>6.1559108815711099</v>
      </c>
      <c r="K125" s="11">
        <v>10.333161412766501</v>
      </c>
      <c r="L125" s="11">
        <v>8.6235951526032295</v>
      </c>
      <c r="M125" s="11">
        <v>247.33608441506399</v>
      </c>
      <c r="N125" s="11">
        <v>31.286584335693298</v>
      </c>
      <c r="O125" s="11">
        <v>5.5934411890796998</v>
      </c>
      <c r="P125" s="11">
        <v>6.0857142857142797E-2</v>
      </c>
      <c r="Q125" s="11">
        <v>17.5886348122866</v>
      </c>
      <c r="R125" s="11">
        <v>17.527777669429501</v>
      </c>
      <c r="S125" s="13">
        <v>9.46590960987945</v>
      </c>
      <c r="T125" s="11">
        <v>-0.19504652525840899</v>
      </c>
      <c r="U125" s="13">
        <v>-1.0047082438430099</v>
      </c>
      <c r="V125" s="3">
        <v>0.55796130840400204</v>
      </c>
      <c r="W125" s="3">
        <v>0.51576029885254804</v>
      </c>
    </row>
    <row r="126" spans="1:23" ht="21.75" customHeight="1">
      <c r="A126" s="2" t="s">
        <v>85</v>
      </c>
      <c r="B126" s="1">
        <v>709</v>
      </c>
      <c r="C126" s="2" t="s">
        <v>156</v>
      </c>
      <c r="D126" s="1">
        <v>2020</v>
      </c>
      <c r="E126" s="1">
        <v>5</v>
      </c>
      <c r="F126" s="1">
        <v>31</v>
      </c>
      <c r="G126" s="1">
        <v>26</v>
      </c>
      <c r="H126" s="1">
        <v>0</v>
      </c>
      <c r="I126" s="11">
        <v>9.2290355362645196E-2</v>
      </c>
      <c r="J126" s="11">
        <v>7.2669677452546405E-2</v>
      </c>
      <c r="K126" s="11">
        <v>0.111911033272744</v>
      </c>
      <c r="L126" s="11">
        <v>8.02702702702702E-2</v>
      </c>
      <c r="M126" s="11">
        <v>2.8610010162420001</v>
      </c>
      <c r="N126" s="11">
        <v>2.8612931199346902E-3</v>
      </c>
      <c r="O126" s="11">
        <v>5.3491056448108101E-2</v>
      </c>
      <c r="P126" s="11">
        <v>2.1672473867595798E-2</v>
      </c>
      <c r="Q126" s="11">
        <v>0.25807407407407401</v>
      </c>
      <c r="R126" s="11">
        <v>0.23640160020647799</v>
      </c>
      <c r="S126" s="11">
        <v>7.1103651558082806E-2</v>
      </c>
      <c r="T126" s="11">
        <v>1.2945259959514299</v>
      </c>
      <c r="U126" s="11">
        <v>1.7823236611486299</v>
      </c>
      <c r="V126" s="3">
        <v>0.54762223702925705</v>
      </c>
      <c r="W126" s="3">
        <v>0.49669407824648598</v>
      </c>
    </row>
    <row r="127" spans="1:23" ht="21.75" customHeight="1">
      <c r="A127" s="2" t="s">
        <v>85</v>
      </c>
      <c r="B127" s="1">
        <v>709</v>
      </c>
      <c r="C127" s="2" t="s">
        <v>156</v>
      </c>
      <c r="D127" s="1">
        <v>2020</v>
      </c>
      <c r="E127" s="1">
        <v>6</v>
      </c>
      <c r="F127" s="1">
        <v>30</v>
      </c>
      <c r="G127" s="1">
        <v>28</v>
      </c>
      <c r="H127" s="1">
        <v>0</v>
      </c>
      <c r="I127" s="11">
        <v>7.4753204890718905E-2</v>
      </c>
      <c r="J127" s="11">
        <v>5.9522941814029798E-2</v>
      </c>
      <c r="K127" s="11">
        <v>8.9983467967407901E-2</v>
      </c>
      <c r="L127" s="11">
        <v>6.7706876456876397E-2</v>
      </c>
      <c r="M127" s="11">
        <v>2.2425961467215698</v>
      </c>
      <c r="N127" s="11">
        <v>1.66361147757318E-3</v>
      </c>
      <c r="O127" s="11">
        <v>4.0787393610932997E-2</v>
      </c>
      <c r="P127" s="11">
        <v>2.2573529411764701E-2</v>
      </c>
      <c r="Q127" s="11">
        <v>0.18718166383701099</v>
      </c>
      <c r="R127" s="11">
        <v>0.16460813442524599</v>
      </c>
      <c r="S127" s="11">
        <v>3.9346381081480003E-2</v>
      </c>
      <c r="T127" s="11">
        <v>1.26715518010122</v>
      </c>
      <c r="U127" s="11">
        <v>1.2438794587391599</v>
      </c>
      <c r="V127" s="3">
        <v>0.58286037272364599</v>
      </c>
      <c r="W127" s="3">
        <v>0.54039694140133898</v>
      </c>
    </row>
    <row r="128" spans="1:23" ht="21.75" customHeight="1">
      <c r="A128" s="2" t="s">
        <v>85</v>
      </c>
      <c r="B128" s="1">
        <v>709</v>
      </c>
      <c r="C128" s="2" t="s">
        <v>156</v>
      </c>
      <c r="D128" s="1">
        <v>2020</v>
      </c>
      <c r="E128" s="1">
        <v>7</v>
      </c>
      <c r="F128" s="1">
        <v>31</v>
      </c>
      <c r="G128" s="1">
        <v>30</v>
      </c>
      <c r="H128" s="1">
        <v>0</v>
      </c>
      <c r="I128" s="11">
        <v>7.9326032242405004E-2</v>
      </c>
      <c r="J128" s="11">
        <v>6.3460020974544201E-2</v>
      </c>
      <c r="K128" s="11">
        <v>9.5192043510265806E-2</v>
      </c>
      <c r="L128" s="11">
        <v>6.3892733564013801E-2</v>
      </c>
      <c r="M128" s="11">
        <v>2.4591069995145598</v>
      </c>
      <c r="N128" s="11">
        <v>1.8709830380845499E-3</v>
      </c>
      <c r="O128" s="11">
        <v>4.3254861438739502E-2</v>
      </c>
      <c r="P128" s="11">
        <v>1.8557114228456899E-2</v>
      </c>
      <c r="Q128" s="11">
        <v>0.235560344827586</v>
      </c>
      <c r="R128" s="11">
        <v>0.21700323059912899</v>
      </c>
      <c r="S128" s="11">
        <v>5.84317603726206E-2</v>
      </c>
      <c r="T128" s="11">
        <v>1.6445798801999401</v>
      </c>
      <c r="U128" s="11">
        <v>4.4619442763980297</v>
      </c>
      <c r="V128" s="3">
        <v>0.49245849139212799</v>
      </c>
      <c r="W128" s="3">
        <v>0.43844674872168798</v>
      </c>
    </row>
    <row r="129" spans="1:23" ht="21.75" customHeight="1">
      <c r="A129" s="2" t="s">
        <v>85</v>
      </c>
      <c r="B129" s="1">
        <v>709</v>
      </c>
      <c r="C129" s="2" t="s">
        <v>156</v>
      </c>
      <c r="D129" s="1">
        <v>2020</v>
      </c>
      <c r="E129" s="1">
        <v>8</v>
      </c>
      <c r="F129" s="1">
        <v>31</v>
      </c>
      <c r="G129" s="1">
        <v>24</v>
      </c>
      <c r="H129" s="1">
        <v>0</v>
      </c>
      <c r="I129" s="11">
        <v>0.111500842055543</v>
      </c>
      <c r="J129" s="11">
        <v>9.0947046567402698E-2</v>
      </c>
      <c r="K129" s="11">
        <v>0.13205463754368399</v>
      </c>
      <c r="L129" s="11">
        <v>0.107321063394683</v>
      </c>
      <c r="M129" s="11">
        <v>3.4565261037218402</v>
      </c>
      <c r="N129" s="11">
        <v>3.1399186431763102E-3</v>
      </c>
      <c r="O129" s="11">
        <v>5.60349769623966E-2</v>
      </c>
      <c r="P129" s="11">
        <v>3.9291338582677103E-2</v>
      </c>
      <c r="Q129" s="11">
        <v>0.26224742268041101</v>
      </c>
      <c r="R129" s="11">
        <v>0.22295608409773399</v>
      </c>
      <c r="S129" s="11">
        <v>8.6941303596126701E-2</v>
      </c>
      <c r="T129" s="11">
        <v>0.82892344460640199</v>
      </c>
      <c r="U129" s="11">
        <v>0.18366988729511499</v>
      </c>
      <c r="V129" s="3">
        <v>0.53380779633278597</v>
      </c>
      <c r="W129" s="3">
        <v>0.478517758528339</v>
      </c>
    </row>
    <row r="130" spans="1:23" ht="21.75" customHeight="1">
      <c r="A130" s="2" t="s">
        <v>85</v>
      </c>
      <c r="B130" s="1">
        <v>709</v>
      </c>
      <c r="C130" s="2" t="s">
        <v>156</v>
      </c>
      <c r="D130" s="1">
        <v>2020</v>
      </c>
      <c r="E130" s="1">
        <v>9</v>
      </c>
      <c r="F130" s="1">
        <v>30</v>
      </c>
      <c r="G130" s="1">
        <v>19</v>
      </c>
      <c r="H130" s="1">
        <v>0</v>
      </c>
      <c r="I130" s="11">
        <v>2.3817485571369499</v>
      </c>
      <c r="J130" s="11">
        <v>0.79825892203639204</v>
      </c>
      <c r="K130" s="11">
        <v>3.9652381922375102</v>
      </c>
      <c r="L130" s="11">
        <v>0.12525756668413199</v>
      </c>
      <c r="M130" s="11">
        <v>71.452456714108493</v>
      </c>
      <c r="N130" s="11">
        <v>17.983223746592699</v>
      </c>
      <c r="O130" s="11">
        <v>4.2406631258085898</v>
      </c>
      <c r="P130" s="11">
        <v>2.5524956970740101E-2</v>
      </c>
      <c r="Q130" s="11">
        <v>12.738969258589499</v>
      </c>
      <c r="R130" s="11">
        <v>12.7134443016188</v>
      </c>
      <c r="S130" s="11">
        <v>2.9267832672403098</v>
      </c>
      <c r="T130" s="11">
        <v>1.7027924928076901</v>
      </c>
      <c r="U130" s="11">
        <v>1.37725824106142</v>
      </c>
      <c r="V130" s="3">
        <v>0.56944052249029897</v>
      </c>
      <c r="W130" s="3">
        <v>0.52522837248146903</v>
      </c>
    </row>
    <row r="131" spans="1:23" ht="21.75" customHeight="1">
      <c r="A131" s="2" t="s">
        <v>85</v>
      </c>
      <c r="B131" s="1">
        <v>709</v>
      </c>
      <c r="C131" s="2" t="s">
        <v>156</v>
      </c>
      <c r="D131" s="1">
        <v>2020</v>
      </c>
      <c r="E131" s="1">
        <v>10</v>
      </c>
      <c r="F131" s="1">
        <v>31</v>
      </c>
      <c r="G131" s="1">
        <v>0</v>
      </c>
      <c r="H131" s="1">
        <v>0</v>
      </c>
      <c r="I131" s="11">
        <v>8.6717620356538401</v>
      </c>
      <c r="J131" s="11">
        <v>6.5264662263903599</v>
      </c>
      <c r="K131" s="11">
        <v>10.817057844917301</v>
      </c>
      <c r="L131" s="11">
        <v>6.9334829443446999</v>
      </c>
      <c r="M131" s="11">
        <v>268.82462310526898</v>
      </c>
      <c r="N131" s="11">
        <v>34.206504942425497</v>
      </c>
      <c r="O131" s="11">
        <v>5.8486327412845398</v>
      </c>
      <c r="P131" s="11">
        <v>1.9236535162950199</v>
      </c>
      <c r="Q131" s="11">
        <v>33.077714285714201</v>
      </c>
      <c r="R131" s="11">
        <v>31.1540607694192</v>
      </c>
      <c r="S131" s="11">
        <v>6.8501174428104497</v>
      </c>
      <c r="T131" s="11">
        <v>2.5873039592401099</v>
      </c>
      <c r="U131" s="11">
        <v>9.4885805900804598</v>
      </c>
      <c r="V131" s="3">
        <v>0.55272412001571802</v>
      </c>
      <c r="W131" s="3">
        <v>0.49126797337078998</v>
      </c>
    </row>
    <row r="132" spans="1:23" ht="21.75" customHeight="1">
      <c r="A132" s="2" t="s">
        <v>85</v>
      </c>
      <c r="B132" s="1">
        <v>709</v>
      </c>
      <c r="C132" s="2" t="s">
        <v>156</v>
      </c>
      <c r="D132" s="1">
        <v>2020</v>
      </c>
      <c r="E132" s="1">
        <v>11</v>
      </c>
      <c r="F132" s="1">
        <v>30</v>
      </c>
      <c r="G132" s="1">
        <v>0</v>
      </c>
      <c r="H132" s="1">
        <v>0</v>
      </c>
      <c r="I132" s="11">
        <v>17.5124509630262</v>
      </c>
      <c r="J132" s="11">
        <v>13.720989040572301</v>
      </c>
      <c r="K132" s="11">
        <v>21.303912885480202</v>
      </c>
      <c r="L132" s="11">
        <v>13.763008321947501</v>
      </c>
      <c r="M132" s="11">
        <v>525.37352889078704</v>
      </c>
      <c r="N132" s="11">
        <v>103.09806048564801</v>
      </c>
      <c r="O132" s="11">
        <v>10.1537215091634</v>
      </c>
      <c r="P132" s="11">
        <v>6.34972627737225</v>
      </c>
      <c r="Q132" s="11">
        <v>40.495233968804101</v>
      </c>
      <c r="R132" s="11">
        <v>34.145507691431902</v>
      </c>
      <c r="S132" s="11">
        <v>16.233418170734701</v>
      </c>
      <c r="T132" s="11">
        <v>0.688028193873223</v>
      </c>
      <c r="U132" s="11">
        <v>-0.76836223554266203</v>
      </c>
      <c r="V132" s="3">
        <v>0.51552341927460599</v>
      </c>
      <c r="W132" s="3">
        <v>0.45421731365173301</v>
      </c>
    </row>
    <row r="133" spans="1:23" ht="21.75" customHeight="1">
      <c r="A133" s="2" t="s">
        <v>85</v>
      </c>
      <c r="B133" s="1">
        <v>709</v>
      </c>
      <c r="C133" s="2" t="s">
        <v>156</v>
      </c>
      <c r="D133" s="1">
        <v>2020</v>
      </c>
      <c r="E133" s="1">
        <v>12</v>
      </c>
      <c r="F133" s="1">
        <v>8</v>
      </c>
      <c r="G133" s="1">
        <v>0</v>
      </c>
      <c r="H133" s="1">
        <v>0</v>
      </c>
      <c r="I133" s="11">
        <v>24.582805801582001</v>
      </c>
      <c r="J133" s="11">
        <v>13.475511142446299</v>
      </c>
      <c r="K133" s="11">
        <v>35.690100460717701</v>
      </c>
      <c r="L133" s="11">
        <v>25.6084125876679</v>
      </c>
      <c r="M133" s="11">
        <v>196.66244641265601</v>
      </c>
      <c r="N133" s="11">
        <v>176.51527536708301</v>
      </c>
      <c r="O133" s="11">
        <v>13.285905139172201</v>
      </c>
      <c r="P133" s="11">
        <v>3.8538811188811199</v>
      </c>
      <c r="Q133" s="11">
        <v>41.501649484536003</v>
      </c>
      <c r="R133" s="11">
        <v>37.647768365654898</v>
      </c>
      <c r="S133" s="11">
        <v>22.383962651353301</v>
      </c>
      <c r="T133" s="11">
        <v>-0.30242860596214799</v>
      </c>
      <c r="U133" s="11">
        <v>-1.2948171652870599</v>
      </c>
      <c r="V133" s="3">
        <v>0.58194873690702398</v>
      </c>
      <c r="W133" s="3">
        <v>0.51868748143103205</v>
      </c>
    </row>
    <row r="134" spans="1:23" ht="21.75" customHeight="1">
      <c r="A134" s="2" t="s">
        <v>86</v>
      </c>
      <c r="B134" s="1">
        <v>701</v>
      </c>
      <c r="C134" s="2" t="s">
        <v>150</v>
      </c>
      <c r="D134" s="1">
        <v>2019</v>
      </c>
      <c r="E134" s="1">
        <v>1</v>
      </c>
      <c r="F134" s="1">
        <v>31</v>
      </c>
      <c r="G134" s="1">
        <v>0</v>
      </c>
      <c r="H134" s="1">
        <v>5</v>
      </c>
      <c r="I134" s="11">
        <v>28.5161803903258</v>
      </c>
      <c r="J134" s="11">
        <v>20.7087234359599</v>
      </c>
      <c r="K134" s="11">
        <v>36.323637344691598</v>
      </c>
      <c r="L134" s="11">
        <v>18.8033834586466</v>
      </c>
      <c r="M134" s="11">
        <v>884.00159210009804</v>
      </c>
      <c r="N134" s="11">
        <v>453.05771519586602</v>
      </c>
      <c r="O134" s="11">
        <v>21.285152458835402</v>
      </c>
      <c r="P134" s="11">
        <v>6.6591119005328601</v>
      </c>
      <c r="Q134" s="11">
        <v>85.231938250428797</v>
      </c>
      <c r="R134" s="11">
        <v>78.572826349895905</v>
      </c>
      <c r="S134" s="11">
        <v>23.0774531651345</v>
      </c>
      <c r="T134" s="11">
        <v>1.3944294150363401</v>
      </c>
      <c r="U134" s="11">
        <v>1.1348239600264201</v>
      </c>
      <c r="V134" s="3">
        <v>0.45457601089234501</v>
      </c>
      <c r="W134" s="3">
        <v>0.41527251373909202</v>
      </c>
    </row>
    <row r="135" spans="1:23" ht="21.75" customHeight="1">
      <c r="A135" s="2" t="s">
        <v>86</v>
      </c>
      <c r="B135" s="1">
        <v>701</v>
      </c>
      <c r="C135" s="2" t="s">
        <v>150</v>
      </c>
      <c r="D135" s="1">
        <v>2019</v>
      </c>
      <c r="E135" s="1">
        <v>2</v>
      </c>
      <c r="F135" s="1">
        <v>28</v>
      </c>
      <c r="G135" s="1">
        <v>0</v>
      </c>
      <c r="H135" s="1">
        <v>2</v>
      </c>
      <c r="I135" s="11">
        <v>19.747050880950901</v>
      </c>
      <c r="J135" s="11">
        <v>13.9992760429289</v>
      </c>
      <c r="K135" s="11">
        <v>25.494825718972901</v>
      </c>
      <c r="L135" s="11">
        <v>15.4322520566728</v>
      </c>
      <c r="M135" s="11">
        <v>552.91742466662504</v>
      </c>
      <c r="N135" s="11">
        <v>219.722512064527</v>
      </c>
      <c r="O135" s="11">
        <v>14.8230399063258</v>
      </c>
      <c r="P135" s="11">
        <v>4.03475177304965</v>
      </c>
      <c r="Q135" s="11">
        <v>65.831416234887698</v>
      </c>
      <c r="R135" s="11">
        <v>61.796664461837999</v>
      </c>
      <c r="S135" s="11">
        <v>10.4689714495704</v>
      </c>
      <c r="T135" s="11">
        <v>1.7229026111158401</v>
      </c>
      <c r="U135" s="11">
        <v>2.72882975686167</v>
      </c>
      <c r="V135" s="3">
        <v>0.51338218541264702</v>
      </c>
      <c r="W135" s="3">
        <v>0.47836321434816997</v>
      </c>
    </row>
    <row r="136" spans="1:23" ht="21.75" customHeight="1">
      <c r="A136" s="2" t="s">
        <v>86</v>
      </c>
      <c r="B136" s="1">
        <v>701</v>
      </c>
      <c r="C136" s="2" t="s">
        <v>150</v>
      </c>
      <c r="D136" s="1">
        <v>2019</v>
      </c>
      <c r="E136" s="1">
        <v>3</v>
      </c>
      <c r="F136" s="1">
        <v>31</v>
      </c>
      <c r="G136" s="1">
        <v>0</v>
      </c>
      <c r="H136" s="1">
        <v>2</v>
      </c>
      <c r="I136" s="11">
        <v>17.515240274339199</v>
      </c>
      <c r="J136" s="11">
        <v>11.560862895866199</v>
      </c>
      <c r="K136" s="11">
        <v>23.4696176528122</v>
      </c>
      <c r="L136" s="11">
        <v>12.070591304347801</v>
      </c>
      <c r="M136" s="11">
        <v>542.972448504515</v>
      </c>
      <c r="N136" s="11">
        <v>263.51603400856499</v>
      </c>
      <c r="O136" s="11">
        <v>16.233176953651601</v>
      </c>
      <c r="P136" s="11">
        <v>4.6926537785588698</v>
      </c>
      <c r="Q136" s="11">
        <v>86.897962003454197</v>
      </c>
      <c r="R136" s="11">
        <v>82.205308224895305</v>
      </c>
      <c r="S136" s="11">
        <v>8.3815934636311002</v>
      </c>
      <c r="T136" s="11">
        <v>3.0816396782367601</v>
      </c>
      <c r="U136" s="11">
        <v>11.171425148500999</v>
      </c>
      <c r="V136" s="3">
        <v>0.427123506872362</v>
      </c>
      <c r="W136" s="3">
        <v>0.39011501288697498</v>
      </c>
    </row>
    <row r="137" spans="1:23" ht="21.75" customHeight="1">
      <c r="A137" s="2" t="s">
        <v>86</v>
      </c>
      <c r="B137" s="1">
        <v>701</v>
      </c>
      <c r="C137" s="2" t="s">
        <v>150</v>
      </c>
      <c r="D137" s="1">
        <v>2019</v>
      </c>
      <c r="E137" s="1">
        <v>4</v>
      </c>
      <c r="F137" s="1">
        <v>30</v>
      </c>
      <c r="G137" s="1">
        <v>0</v>
      </c>
      <c r="H137" s="1">
        <v>0</v>
      </c>
      <c r="I137" s="11">
        <v>17.417115818145799</v>
      </c>
      <c r="J137" s="11">
        <v>12.9425240519298</v>
      </c>
      <c r="K137" s="11">
        <v>21.891707584361701</v>
      </c>
      <c r="L137" s="11">
        <v>12.6311529062289</v>
      </c>
      <c r="M137" s="11">
        <v>522.51347454437303</v>
      </c>
      <c r="N137" s="11">
        <v>143.59652694141801</v>
      </c>
      <c r="O137" s="11">
        <v>11.9831768300989</v>
      </c>
      <c r="P137" s="11">
        <v>2.63817073170731</v>
      </c>
      <c r="Q137" s="11">
        <v>48.4716279069767</v>
      </c>
      <c r="R137" s="11">
        <v>45.833457175269402</v>
      </c>
      <c r="S137" s="11">
        <v>19.4420164108828</v>
      </c>
      <c r="T137" s="11">
        <v>1.1239845590256601</v>
      </c>
      <c r="U137" s="11">
        <v>0.444051370145156</v>
      </c>
      <c r="V137" s="3">
        <v>0.61614776657984505</v>
      </c>
      <c r="W137" s="3">
        <v>0.58100333322769604</v>
      </c>
    </row>
    <row r="138" spans="1:23" ht="21.75" customHeight="1">
      <c r="A138" s="2" t="s">
        <v>86</v>
      </c>
      <c r="B138" s="1">
        <v>701</v>
      </c>
      <c r="C138" s="2" t="s">
        <v>150</v>
      </c>
      <c r="D138" s="1">
        <v>2019</v>
      </c>
      <c r="E138" s="1">
        <v>5</v>
      </c>
      <c r="F138" s="1">
        <v>7</v>
      </c>
      <c r="G138" s="1">
        <v>0</v>
      </c>
      <c r="H138" s="1">
        <v>2</v>
      </c>
      <c r="I138" s="11">
        <v>28.830095006130001</v>
      </c>
      <c r="J138" s="11">
        <v>-0.44831485330872001</v>
      </c>
      <c r="K138" s="11">
        <v>58.108504865568698</v>
      </c>
      <c r="L138" s="11">
        <v>15.123703703703701</v>
      </c>
      <c r="M138" s="11">
        <v>201.81066504290999</v>
      </c>
      <c r="N138" s="11">
        <v>1002.20453441783</v>
      </c>
      <c r="O138" s="11">
        <v>31.657614161806698</v>
      </c>
      <c r="P138" s="11">
        <v>5.8828598848368596</v>
      </c>
      <c r="Q138" s="11">
        <v>90.547377622377496</v>
      </c>
      <c r="R138" s="11">
        <v>84.664517737540606</v>
      </c>
      <c r="S138" s="11">
        <v>44.588011931418301</v>
      </c>
      <c r="T138" s="11">
        <v>1.61615459704632</v>
      </c>
      <c r="U138" s="11">
        <v>1.80030518824708</v>
      </c>
      <c r="V138" s="3">
        <v>0.52823650458884497</v>
      </c>
      <c r="W138" s="3">
        <v>0.45790393359748999</v>
      </c>
    </row>
    <row r="139" spans="1:23" ht="21.75" customHeight="1">
      <c r="A139" s="2" t="s">
        <v>87</v>
      </c>
      <c r="B139" s="1">
        <v>505</v>
      </c>
      <c r="C139" s="2" t="s">
        <v>141</v>
      </c>
      <c r="D139" s="1">
        <v>2019</v>
      </c>
      <c r="E139" s="1">
        <v>5</v>
      </c>
      <c r="F139" s="1">
        <v>24</v>
      </c>
      <c r="G139" s="1">
        <v>0</v>
      </c>
      <c r="H139" s="1">
        <v>0</v>
      </c>
      <c r="I139" s="11">
        <v>14.321612489585</v>
      </c>
      <c r="J139" s="11">
        <v>9.7066343104133601</v>
      </c>
      <c r="K139" s="11">
        <v>18.936590668756601</v>
      </c>
      <c r="L139" s="11">
        <v>10.205891108499801</v>
      </c>
      <c r="M139" s="11">
        <v>343.71869975004</v>
      </c>
      <c r="N139" s="11">
        <v>119.446468742722</v>
      </c>
      <c r="O139" s="11">
        <v>10.929156817555601</v>
      </c>
      <c r="P139" s="11">
        <v>4.3846279491833</v>
      </c>
      <c r="Q139" s="11">
        <v>49.290075187969897</v>
      </c>
      <c r="R139" s="11">
        <v>44.9054472387866</v>
      </c>
      <c r="S139" s="11">
        <v>13.4364224363385</v>
      </c>
      <c r="T139" s="11">
        <v>1.8633512231329199</v>
      </c>
      <c r="U139" s="11">
        <v>3.8389138525511299</v>
      </c>
      <c r="V139" s="3">
        <v>0.60137934265927395</v>
      </c>
      <c r="W139" s="3">
        <v>0.55779179067936702</v>
      </c>
    </row>
    <row r="140" spans="1:23" ht="21.75" customHeight="1">
      <c r="A140" s="2" t="s">
        <v>87</v>
      </c>
      <c r="B140" s="1">
        <v>505</v>
      </c>
      <c r="C140" s="2" t="s">
        <v>141</v>
      </c>
      <c r="D140" s="1">
        <v>2019</v>
      </c>
      <c r="E140" s="1">
        <v>6</v>
      </c>
      <c r="F140" s="1">
        <v>30</v>
      </c>
      <c r="G140" s="1">
        <v>0</v>
      </c>
      <c r="H140" s="1">
        <v>0</v>
      </c>
      <c r="I140" s="11">
        <v>10.075246864734201</v>
      </c>
      <c r="J140" s="11">
        <v>7.4648962327046897</v>
      </c>
      <c r="K140" s="11">
        <v>12.685597496763799</v>
      </c>
      <c r="L140" s="11">
        <v>8.6967783037872799</v>
      </c>
      <c r="M140" s="11">
        <v>302.25740594202699</v>
      </c>
      <c r="N140" s="11">
        <v>48.869150807446999</v>
      </c>
      <c r="O140" s="11">
        <v>6.9906473811405299</v>
      </c>
      <c r="P140" s="11">
        <v>3.40983739837398</v>
      </c>
      <c r="Q140" s="11">
        <v>41.400177514792802</v>
      </c>
      <c r="R140" s="11">
        <v>37.9903401164188</v>
      </c>
      <c r="S140" s="11">
        <v>5.1563232593686701</v>
      </c>
      <c r="T140" s="11">
        <v>3.36851760577823</v>
      </c>
      <c r="U140" s="11">
        <v>14.1594486472755</v>
      </c>
      <c r="V140" s="3">
        <v>0.65809916522609402</v>
      </c>
      <c r="W140" s="3">
        <v>0.615906200157742</v>
      </c>
    </row>
    <row r="141" spans="1:23" ht="21.75" customHeight="1">
      <c r="A141" s="2" t="s">
        <v>87</v>
      </c>
      <c r="B141" s="1">
        <v>505</v>
      </c>
      <c r="C141" s="2" t="s">
        <v>141</v>
      </c>
      <c r="D141" s="1">
        <v>2019</v>
      </c>
      <c r="E141" s="1">
        <v>7</v>
      </c>
      <c r="F141" s="1">
        <v>31</v>
      </c>
      <c r="G141" s="1">
        <v>0</v>
      </c>
      <c r="H141" s="1">
        <v>1</v>
      </c>
      <c r="I141" s="11">
        <v>11.857192003888199</v>
      </c>
      <c r="J141" s="11">
        <v>8.3256054319249202</v>
      </c>
      <c r="K141" s="11">
        <v>15.3887785758515</v>
      </c>
      <c r="L141" s="11">
        <v>8.5387060998151494</v>
      </c>
      <c r="M141" s="11">
        <v>367.57295212053498</v>
      </c>
      <c r="N141" s="11">
        <v>92.698786138422406</v>
      </c>
      <c r="O141" s="11">
        <v>9.6280208837757808</v>
      </c>
      <c r="P141" s="11">
        <v>4.7607677902621699</v>
      </c>
      <c r="Q141" s="11">
        <v>52.285280289330899</v>
      </c>
      <c r="R141" s="11">
        <v>47.524512499068699</v>
      </c>
      <c r="S141" s="11">
        <v>6.87098765017031</v>
      </c>
      <c r="T141" s="11">
        <v>3.0253583251923502</v>
      </c>
      <c r="U141" s="11">
        <v>10.6194266519318</v>
      </c>
      <c r="V141" s="3">
        <v>0.56523541552520495</v>
      </c>
      <c r="W141" s="3">
        <v>0.51699530326238596</v>
      </c>
    </row>
    <row r="142" spans="1:23" ht="21.75" customHeight="1">
      <c r="A142" s="2" t="s">
        <v>87</v>
      </c>
      <c r="B142" s="1">
        <v>505</v>
      </c>
      <c r="C142" s="2" t="s">
        <v>141</v>
      </c>
      <c r="D142" s="1">
        <v>2019</v>
      </c>
      <c r="E142" s="1">
        <v>8</v>
      </c>
      <c r="F142" s="1">
        <v>31</v>
      </c>
      <c r="G142" s="1">
        <v>0</v>
      </c>
      <c r="H142" s="1">
        <v>0</v>
      </c>
      <c r="I142" s="11">
        <v>11.219503720919199</v>
      </c>
      <c r="J142" s="11">
        <v>9.4619639161186306</v>
      </c>
      <c r="K142" s="11">
        <v>12.9770435257198</v>
      </c>
      <c r="L142" s="11">
        <v>9.4630037313432798</v>
      </c>
      <c r="M142" s="11">
        <v>347.80461534849599</v>
      </c>
      <c r="N142" s="11">
        <v>22.958561484245099</v>
      </c>
      <c r="O142" s="11">
        <v>4.7915093117143304</v>
      </c>
      <c r="P142" s="11">
        <v>4.7307875457875301</v>
      </c>
      <c r="Q142" s="11">
        <v>21.250227703984802</v>
      </c>
      <c r="R142" s="11">
        <v>16.519440158197298</v>
      </c>
      <c r="S142" s="11">
        <v>8.1486948870433498</v>
      </c>
      <c r="T142" s="11">
        <v>0.59012299071641905</v>
      </c>
      <c r="U142" s="11">
        <v>-0.72795102308431603</v>
      </c>
      <c r="V142" s="3">
        <v>0.57815885246485299</v>
      </c>
      <c r="W142" s="3">
        <v>0.52086609942127404</v>
      </c>
    </row>
    <row r="143" spans="1:23" ht="21.75" customHeight="1">
      <c r="A143" s="2" t="s">
        <v>87</v>
      </c>
      <c r="B143" s="1">
        <v>505</v>
      </c>
      <c r="C143" s="2" t="s">
        <v>141</v>
      </c>
      <c r="D143" s="1">
        <v>2019</v>
      </c>
      <c r="E143" s="1">
        <v>9</v>
      </c>
      <c r="F143" s="1">
        <v>30</v>
      </c>
      <c r="G143" s="1">
        <v>0</v>
      </c>
      <c r="H143" s="1">
        <v>0</v>
      </c>
      <c r="I143" s="11">
        <v>9.4338481357180992</v>
      </c>
      <c r="J143" s="11">
        <v>8.2902422409866396</v>
      </c>
      <c r="K143" s="11">
        <v>10.5774540304496</v>
      </c>
      <c r="L143" s="11">
        <v>8.6361689258292493</v>
      </c>
      <c r="M143" s="11">
        <v>283.01544407154302</v>
      </c>
      <c r="N143" s="11">
        <v>9.3797198739118901</v>
      </c>
      <c r="O143" s="11">
        <v>3.0626328336762598</v>
      </c>
      <c r="P143" s="11">
        <v>5.0295872420262597</v>
      </c>
      <c r="Q143" s="11">
        <v>18.3604526748971</v>
      </c>
      <c r="R143" s="11">
        <v>13.3308654328708</v>
      </c>
      <c r="S143" s="11">
        <v>3.62441694907249</v>
      </c>
      <c r="T143" s="11">
        <v>1.1899602542146299</v>
      </c>
      <c r="U143" s="11">
        <v>1.4204836014742099</v>
      </c>
      <c r="V143" s="3">
        <v>0.41709380111660599</v>
      </c>
      <c r="W143" s="3">
        <v>0.37253807661857802</v>
      </c>
    </row>
    <row r="144" spans="1:23" ht="21.75" customHeight="1">
      <c r="A144" s="2" t="s">
        <v>87</v>
      </c>
      <c r="B144" s="1">
        <v>505</v>
      </c>
      <c r="C144" s="2" t="s">
        <v>141</v>
      </c>
      <c r="D144" s="1">
        <v>2019</v>
      </c>
      <c r="E144" s="1">
        <v>10</v>
      </c>
      <c r="F144" s="1">
        <v>31</v>
      </c>
      <c r="G144" s="1">
        <v>0</v>
      </c>
      <c r="H144" s="1">
        <v>0</v>
      </c>
      <c r="I144" s="11">
        <v>11.940005383369501</v>
      </c>
      <c r="J144" s="11">
        <v>9.7894626017851394</v>
      </c>
      <c r="K144" s="11">
        <v>14.0905481649538</v>
      </c>
      <c r="L144" s="11">
        <v>10.297768595041299</v>
      </c>
      <c r="M144" s="11">
        <v>370.140166884454</v>
      </c>
      <c r="N144" s="11">
        <v>34.374034353507497</v>
      </c>
      <c r="O144" s="11">
        <v>5.8629373485913598</v>
      </c>
      <c r="P144" s="11">
        <v>4.9259683794466396</v>
      </c>
      <c r="Q144" s="11">
        <v>25.577002141327601</v>
      </c>
      <c r="R144" s="11">
        <v>20.651033761880999</v>
      </c>
      <c r="S144" s="11">
        <v>7.9193205278020402</v>
      </c>
      <c r="T144" s="11">
        <v>0.91046290885840198</v>
      </c>
      <c r="U144" s="11">
        <v>-0.24135028348765999</v>
      </c>
      <c r="V144" s="3">
        <v>0.45779719287657</v>
      </c>
      <c r="W144" s="3">
        <v>0.403695310911455</v>
      </c>
    </row>
    <row r="145" spans="1:23" ht="21.75" customHeight="1">
      <c r="A145" s="2" t="s">
        <v>87</v>
      </c>
      <c r="B145" s="1">
        <v>505</v>
      </c>
      <c r="C145" s="2" t="s">
        <v>141</v>
      </c>
      <c r="D145" s="1">
        <v>2019</v>
      </c>
      <c r="E145" s="1">
        <v>11</v>
      </c>
      <c r="F145" s="1">
        <v>30</v>
      </c>
      <c r="G145" s="1">
        <v>0</v>
      </c>
      <c r="H145" s="1">
        <v>0</v>
      </c>
      <c r="I145" s="11">
        <v>17.624583599873699</v>
      </c>
      <c r="J145" s="11">
        <v>14.189809658321501</v>
      </c>
      <c r="K145" s="11">
        <v>21.059357541425999</v>
      </c>
      <c r="L145" s="11">
        <v>16.727561360262801</v>
      </c>
      <c r="M145" s="11">
        <v>528.737507996212</v>
      </c>
      <c r="N145" s="11">
        <v>84.612283641260504</v>
      </c>
      <c r="O145" s="11">
        <v>9.1984935528194196</v>
      </c>
      <c r="P145" s="11">
        <v>3.80540350877193</v>
      </c>
      <c r="Q145" s="11">
        <v>38.173851851851801</v>
      </c>
      <c r="R145" s="11">
        <v>34.368448343079898</v>
      </c>
      <c r="S145" s="11">
        <v>15.4174398046872</v>
      </c>
      <c r="T145" s="11">
        <v>0.44808280951259899</v>
      </c>
      <c r="U145" s="11">
        <v>-0.709282149352917</v>
      </c>
      <c r="V145" s="3">
        <v>0.50938760934916205</v>
      </c>
      <c r="W145" s="3">
        <v>0.47462967094075798</v>
      </c>
    </row>
    <row r="146" spans="1:23" ht="21.75" customHeight="1">
      <c r="A146" s="2" t="s">
        <v>87</v>
      </c>
      <c r="B146" s="1">
        <v>505</v>
      </c>
      <c r="C146" s="2" t="s">
        <v>141</v>
      </c>
      <c r="D146" s="1">
        <v>2019</v>
      </c>
      <c r="E146" s="1">
        <v>12</v>
      </c>
      <c r="F146" s="1">
        <v>31</v>
      </c>
      <c r="G146" s="1">
        <v>0</v>
      </c>
      <c r="H146" s="1">
        <v>0</v>
      </c>
      <c r="I146" s="11">
        <v>16.987494286323098</v>
      </c>
      <c r="J146" s="11">
        <v>13.0413994212437</v>
      </c>
      <c r="K146" s="11">
        <v>20.9335891514026</v>
      </c>
      <c r="L146" s="11">
        <v>14.007089041095799</v>
      </c>
      <c r="M146" s="11">
        <v>526.61232287601797</v>
      </c>
      <c r="N146" s="11">
        <v>115.736242043351</v>
      </c>
      <c r="O146" s="11">
        <v>10.7580779902058</v>
      </c>
      <c r="P146" s="11">
        <v>4.6037710437710402</v>
      </c>
      <c r="Q146" s="11">
        <v>49.471049723756899</v>
      </c>
      <c r="R146" s="11">
        <v>44.867278679985901</v>
      </c>
      <c r="S146" s="11">
        <v>12.2571779755284</v>
      </c>
      <c r="T146" s="11">
        <v>1.50023870126057</v>
      </c>
      <c r="U146" s="11">
        <v>2.0755962777056101</v>
      </c>
      <c r="V146" s="3">
        <v>0.43755810990419602</v>
      </c>
      <c r="W146" s="3">
        <v>0.38949240680059999</v>
      </c>
    </row>
    <row r="147" spans="1:23" ht="21.75" customHeight="1">
      <c r="A147" s="2" t="s">
        <v>87</v>
      </c>
      <c r="B147" s="1">
        <v>505</v>
      </c>
      <c r="C147" s="2" t="s">
        <v>141</v>
      </c>
      <c r="D147" s="1">
        <v>2020</v>
      </c>
      <c r="E147" s="1">
        <v>1</v>
      </c>
      <c r="F147" s="1">
        <v>31</v>
      </c>
      <c r="G147" s="1">
        <v>0</v>
      </c>
      <c r="H147" s="1">
        <v>4</v>
      </c>
      <c r="I147" s="11">
        <v>22.428009664014802</v>
      </c>
      <c r="J147" s="11">
        <v>15.2670276916429</v>
      </c>
      <c r="K147" s="11">
        <v>29.588991636386702</v>
      </c>
      <c r="L147" s="11">
        <v>13.4583333333333</v>
      </c>
      <c r="M147" s="11">
        <v>695.26829958446001</v>
      </c>
      <c r="N147" s="11">
        <v>381.13558101089399</v>
      </c>
      <c r="O147" s="11">
        <v>19.5226939998273</v>
      </c>
      <c r="P147" s="11">
        <v>3.6897920604914898</v>
      </c>
      <c r="Q147" s="11">
        <v>86.703307392995995</v>
      </c>
      <c r="R147" s="11">
        <v>83.013515332504497</v>
      </c>
      <c r="S147" s="11">
        <v>21.116006891825901</v>
      </c>
      <c r="T147" s="11">
        <v>1.72557911235469</v>
      </c>
      <c r="U147" s="11">
        <v>2.97041203476258</v>
      </c>
      <c r="V147" s="3">
        <v>0.46745979557634798</v>
      </c>
      <c r="W147" s="3">
        <v>0.434530235630746</v>
      </c>
    </row>
    <row r="148" spans="1:23" ht="21.75" customHeight="1">
      <c r="A148" s="2" t="s">
        <v>87</v>
      </c>
      <c r="B148" s="1">
        <v>505</v>
      </c>
      <c r="C148" s="2" t="s">
        <v>141</v>
      </c>
      <c r="D148" s="1">
        <v>2020</v>
      </c>
      <c r="E148" s="1">
        <v>2</v>
      </c>
      <c r="F148" s="1">
        <v>29</v>
      </c>
      <c r="G148" s="1">
        <v>0</v>
      </c>
      <c r="H148" s="1">
        <v>0</v>
      </c>
      <c r="I148" s="11">
        <v>12.856794659754399</v>
      </c>
      <c r="J148" s="11">
        <v>10.5653224406331</v>
      </c>
      <c r="K148" s="11">
        <v>15.148266878875599</v>
      </c>
      <c r="L148" s="11">
        <v>11.329999999999901</v>
      </c>
      <c r="M148" s="11">
        <v>372.84704513287699</v>
      </c>
      <c r="N148" s="11">
        <v>36.290640067144203</v>
      </c>
      <c r="O148" s="11">
        <v>6.0241713178780198</v>
      </c>
      <c r="P148" s="11">
        <v>4.2685135135135104</v>
      </c>
      <c r="Q148" s="11">
        <v>31.7416173570019</v>
      </c>
      <c r="R148" s="11">
        <v>27.473103843488399</v>
      </c>
      <c r="S148" s="11">
        <v>5.4847293483047599</v>
      </c>
      <c r="T148" s="11">
        <v>1.46806539930911</v>
      </c>
      <c r="U148" s="11">
        <v>2.3822848206715399</v>
      </c>
      <c r="V148" s="3">
        <v>0.34874619554620301</v>
      </c>
      <c r="W148" s="3">
        <v>0.29838900885033098</v>
      </c>
    </row>
    <row r="149" spans="1:23" ht="21.75" customHeight="1">
      <c r="A149" s="2" t="s">
        <v>87</v>
      </c>
      <c r="B149" s="1">
        <v>505</v>
      </c>
      <c r="C149" s="2" t="s">
        <v>141</v>
      </c>
      <c r="D149" s="1">
        <v>2020</v>
      </c>
      <c r="E149" s="1">
        <v>3</v>
      </c>
      <c r="F149" s="1">
        <v>31</v>
      </c>
      <c r="G149" s="1">
        <v>0</v>
      </c>
      <c r="H149" s="1">
        <v>0</v>
      </c>
      <c r="I149" s="11">
        <v>13.045180549385501</v>
      </c>
      <c r="J149" s="11">
        <v>10.284177856608499</v>
      </c>
      <c r="K149" s="11">
        <v>15.8061832421626</v>
      </c>
      <c r="L149" s="11">
        <v>12.104594059405899</v>
      </c>
      <c r="M149" s="11">
        <v>404.40059703095102</v>
      </c>
      <c r="N149" s="11">
        <v>56.658881116239598</v>
      </c>
      <c r="O149" s="11">
        <v>7.5272093843760999</v>
      </c>
      <c r="P149" s="11">
        <v>4.1255646817248399</v>
      </c>
      <c r="Q149" s="11">
        <v>34.387239999999899</v>
      </c>
      <c r="R149" s="11">
        <v>30.261675318275099</v>
      </c>
      <c r="S149" s="11">
        <v>9.4719509546091096</v>
      </c>
      <c r="T149" s="11">
        <v>1.2653587120002201</v>
      </c>
      <c r="U149" s="11">
        <v>1.42635713967126</v>
      </c>
      <c r="V149" s="3">
        <v>0.47058774735572501</v>
      </c>
      <c r="W149" s="3">
        <v>0.42792245174608601</v>
      </c>
    </row>
    <row r="150" spans="1:23" ht="21.75" customHeight="1">
      <c r="A150" s="2" t="s">
        <v>87</v>
      </c>
      <c r="B150" s="1">
        <v>505</v>
      </c>
      <c r="C150" s="2" t="s">
        <v>141</v>
      </c>
      <c r="D150" s="1">
        <v>2020</v>
      </c>
      <c r="E150" s="1">
        <v>4</v>
      </c>
      <c r="F150" s="1">
        <v>30</v>
      </c>
      <c r="G150" s="1">
        <v>0</v>
      </c>
      <c r="H150" s="1">
        <v>0</v>
      </c>
      <c r="I150" s="11">
        <v>14.052749026926101</v>
      </c>
      <c r="J150" s="11">
        <v>11.932474741876501</v>
      </c>
      <c r="K150" s="11">
        <v>16.173023311975701</v>
      </c>
      <c r="L150" s="11">
        <v>13.374480282953099</v>
      </c>
      <c r="M150" s="11">
        <v>421.58247080778301</v>
      </c>
      <c r="N150" s="11">
        <v>32.241941837297198</v>
      </c>
      <c r="O150" s="11">
        <v>5.6781988198104898</v>
      </c>
      <c r="P150" s="11">
        <v>4.13926070038909</v>
      </c>
      <c r="Q150" s="11">
        <v>27.006791044776101</v>
      </c>
      <c r="R150" s="11">
        <v>22.867530344386999</v>
      </c>
      <c r="S150" s="11">
        <v>8.7402267385703301</v>
      </c>
      <c r="T150" s="11">
        <v>0.53719220680674995</v>
      </c>
      <c r="U150" s="11">
        <v>-0.26670630629671099</v>
      </c>
      <c r="V150" s="3">
        <v>0.54837488797663603</v>
      </c>
      <c r="W150" s="3">
        <v>0.50921943043624796</v>
      </c>
    </row>
    <row r="151" spans="1:23" ht="21.75" customHeight="1">
      <c r="A151" s="2" t="s">
        <v>87</v>
      </c>
      <c r="B151" s="1">
        <v>505</v>
      </c>
      <c r="C151" s="2" t="s">
        <v>141</v>
      </c>
      <c r="D151" s="1">
        <v>2020</v>
      </c>
      <c r="E151" s="1">
        <v>5</v>
      </c>
      <c r="F151" s="1">
        <v>31</v>
      </c>
      <c r="G151" s="1">
        <v>0</v>
      </c>
      <c r="H151" s="1">
        <v>0</v>
      </c>
      <c r="I151" s="11">
        <v>9.9863874751985495</v>
      </c>
      <c r="J151" s="11">
        <v>8.1941588371620409</v>
      </c>
      <c r="K151" s="11">
        <v>11.778616113235101</v>
      </c>
      <c r="L151" s="11">
        <v>8.5794152046783605</v>
      </c>
      <c r="M151" s="11">
        <v>309.57801173115502</v>
      </c>
      <c r="N151" s="11">
        <v>23.873778424902699</v>
      </c>
      <c r="O151" s="11">
        <v>4.8860800673855902</v>
      </c>
      <c r="P151" s="11">
        <v>3.2786899563318799</v>
      </c>
      <c r="Q151" s="11">
        <v>24.650301318267399</v>
      </c>
      <c r="R151" s="11">
        <v>21.3716113619355</v>
      </c>
      <c r="S151" s="11">
        <v>4.9089603448003203</v>
      </c>
      <c r="T151" s="11">
        <v>1.43655612730122</v>
      </c>
      <c r="U151" s="11">
        <v>2.26748177426997</v>
      </c>
      <c r="V151" s="3">
        <v>0.49942339352960402</v>
      </c>
      <c r="W151" s="3">
        <v>0.44292948305051599</v>
      </c>
    </row>
    <row r="152" spans="1:23" ht="21.75" customHeight="1">
      <c r="A152" s="2" t="s">
        <v>87</v>
      </c>
      <c r="B152" s="1">
        <v>505</v>
      </c>
      <c r="C152" s="2" t="s">
        <v>141</v>
      </c>
      <c r="D152" s="1">
        <v>2020</v>
      </c>
      <c r="E152" s="1">
        <v>6</v>
      </c>
      <c r="F152" s="1">
        <v>30</v>
      </c>
      <c r="G152" s="1">
        <v>0</v>
      </c>
      <c r="H152" s="1">
        <v>0</v>
      </c>
      <c r="I152" s="11">
        <v>8.7371328725599096</v>
      </c>
      <c r="J152" s="11">
        <v>6.8511798477774999</v>
      </c>
      <c r="K152" s="11">
        <v>10.6230858973423</v>
      </c>
      <c r="L152" s="11">
        <v>5.9560251843856697</v>
      </c>
      <c r="M152" s="11">
        <v>262.11398617679703</v>
      </c>
      <c r="N152" s="11">
        <v>25.509317550167701</v>
      </c>
      <c r="O152" s="11">
        <v>5.0506749598610803</v>
      </c>
      <c r="P152" s="11">
        <v>4.0277245508982</v>
      </c>
      <c r="Q152" s="11">
        <v>20.690404624277399</v>
      </c>
      <c r="R152" s="11">
        <v>16.6626800733792</v>
      </c>
      <c r="S152" s="11">
        <v>6.7373294008439002</v>
      </c>
      <c r="T152" s="11">
        <v>1.17781560532936</v>
      </c>
      <c r="U152" s="11">
        <v>-1.30907924671075E-3</v>
      </c>
      <c r="V152" s="3">
        <v>0.58916760563127801</v>
      </c>
      <c r="W152" s="3">
        <v>0.52891184765705701</v>
      </c>
    </row>
    <row r="153" spans="1:23" ht="21.75" customHeight="1">
      <c r="A153" s="2" t="s">
        <v>87</v>
      </c>
      <c r="B153" s="1">
        <v>505</v>
      </c>
      <c r="C153" s="2" t="s">
        <v>141</v>
      </c>
      <c r="D153" s="1">
        <v>2020</v>
      </c>
      <c r="E153" s="1">
        <v>7</v>
      </c>
      <c r="F153" s="1">
        <v>31</v>
      </c>
      <c r="G153" s="1">
        <v>0</v>
      </c>
      <c r="H153" s="1">
        <v>0</v>
      </c>
      <c r="I153" s="11">
        <v>6.8572717094543503</v>
      </c>
      <c r="J153" s="11">
        <v>5.2746317629875996</v>
      </c>
      <c r="K153" s="11">
        <v>8.4399116559211098</v>
      </c>
      <c r="L153" s="11">
        <v>5.6004779411764698</v>
      </c>
      <c r="M153" s="11">
        <v>212.575422993085</v>
      </c>
      <c r="N153" s="11">
        <v>18.616523381777199</v>
      </c>
      <c r="O153" s="11">
        <v>4.3146869390231801</v>
      </c>
      <c r="P153" s="11">
        <v>3.25295748613678</v>
      </c>
      <c r="Q153" s="11">
        <v>26.3103333333333</v>
      </c>
      <c r="R153" s="11">
        <v>23.0573758471965</v>
      </c>
      <c r="S153" s="11">
        <v>3.4707293987407399</v>
      </c>
      <c r="T153" s="11">
        <v>3.3074943295810102</v>
      </c>
      <c r="U153" s="11">
        <v>13.8062281412387</v>
      </c>
      <c r="V153" s="3">
        <v>0.547617433188892</v>
      </c>
      <c r="W153" s="3">
        <v>0.49132286539956999</v>
      </c>
    </row>
    <row r="154" spans="1:23" ht="21.75" customHeight="1">
      <c r="A154" s="2" t="s">
        <v>87</v>
      </c>
      <c r="B154" s="1">
        <v>505</v>
      </c>
      <c r="C154" s="2" t="s">
        <v>141</v>
      </c>
      <c r="D154" s="1">
        <v>2020</v>
      </c>
      <c r="E154" s="1">
        <v>8</v>
      </c>
      <c r="F154" s="1">
        <v>31</v>
      </c>
      <c r="G154" s="1">
        <v>0</v>
      </c>
      <c r="H154" s="1">
        <v>0</v>
      </c>
      <c r="I154" s="11">
        <v>9.2253173876342593</v>
      </c>
      <c r="J154" s="11">
        <v>6.5501246771612296</v>
      </c>
      <c r="K154" s="11">
        <v>11.900510098107301</v>
      </c>
      <c r="L154" s="11">
        <v>7.00429961089492</v>
      </c>
      <c r="M154" s="11">
        <v>285.98483901666202</v>
      </c>
      <c r="N154" s="11">
        <v>53.191774434658797</v>
      </c>
      <c r="O154" s="11">
        <v>7.2932691184858101</v>
      </c>
      <c r="P154" s="11">
        <v>3.7689803220035798</v>
      </c>
      <c r="Q154" s="11">
        <v>41.338103756708399</v>
      </c>
      <c r="R154" s="11">
        <v>37.5691234347048</v>
      </c>
      <c r="S154" s="11">
        <v>6.5983325278885196</v>
      </c>
      <c r="T154" s="11">
        <v>3.1373765524372801</v>
      </c>
      <c r="U154" s="11">
        <v>12.404183752273701</v>
      </c>
      <c r="V154" s="3">
        <v>0.55342211994409796</v>
      </c>
      <c r="W154" s="3">
        <v>0.48331612523670803</v>
      </c>
    </row>
    <row r="155" spans="1:23" ht="21.75" customHeight="1">
      <c r="A155" s="2" t="s">
        <v>87</v>
      </c>
      <c r="B155" s="1">
        <v>505</v>
      </c>
      <c r="C155" s="2" t="s">
        <v>141</v>
      </c>
      <c r="D155" s="1">
        <v>2020</v>
      </c>
      <c r="E155" s="1">
        <v>9</v>
      </c>
      <c r="F155" s="1">
        <v>30</v>
      </c>
      <c r="G155" s="1">
        <v>0</v>
      </c>
      <c r="H155" s="1">
        <v>0</v>
      </c>
      <c r="I155" s="11">
        <v>8.9090823880327807</v>
      </c>
      <c r="J155" s="11">
        <v>7.4909340569381699</v>
      </c>
      <c r="K155" s="11">
        <v>10.3272307191274</v>
      </c>
      <c r="L155" s="11">
        <v>8.7060344827586107</v>
      </c>
      <c r="M155" s="11">
        <v>267.27247164098299</v>
      </c>
      <c r="N155" s="11">
        <v>14.4238239918582</v>
      </c>
      <c r="O155" s="11">
        <v>3.79787098146556</v>
      </c>
      <c r="P155" s="11">
        <v>2.2216867469879502</v>
      </c>
      <c r="Q155" s="11">
        <v>20.273801369862898</v>
      </c>
      <c r="R155" s="11">
        <v>18.0521146228749</v>
      </c>
      <c r="S155" s="11">
        <v>4.8508841939141201</v>
      </c>
      <c r="T155" s="11">
        <v>0.87604621429832497</v>
      </c>
      <c r="U155" s="11">
        <v>1.48128772729425</v>
      </c>
      <c r="V155" s="3">
        <v>0.52632992297765602</v>
      </c>
      <c r="W155" s="3">
        <v>0.47365547280489001</v>
      </c>
    </row>
    <row r="156" spans="1:23" ht="21.75" customHeight="1">
      <c r="A156" s="2" t="s">
        <v>87</v>
      </c>
      <c r="B156" s="1">
        <v>505</v>
      </c>
      <c r="C156" s="2" t="s">
        <v>141</v>
      </c>
      <c r="D156" s="1">
        <v>2020</v>
      </c>
      <c r="E156" s="1">
        <v>10</v>
      </c>
      <c r="F156" s="1">
        <v>31</v>
      </c>
      <c r="G156" s="1">
        <v>0</v>
      </c>
      <c r="H156" s="1">
        <v>0</v>
      </c>
      <c r="I156" s="11">
        <v>9.6969355896835605</v>
      </c>
      <c r="J156" s="11">
        <v>7.3521095374214296</v>
      </c>
      <c r="K156" s="11">
        <v>12.041761641945699</v>
      </c>
      <c r="L156" s="11">
        <v>8.1062589928057598</v>
      </c>
      <c r="M156" s="11">
        <v>300.60500328018998</v>
      </c>
      <c r="N156" s="11">
        <v>40.865385009230899</v>
      </c>
      <c r="O156" s="11">
        <v>6.3926039302643298</v>
      </c>
      <c r="P156" s="11">
        <v>2.5693825042881602</v>
      </c>
      <c r="Q156" s="11">
        <v>37.260574412532598</v>
      </c>
      <c r="R156" s="11">
        <v>34.691191908244399</v>
      </c>
      <c r="S156" s="11">
        <v>4.0603328383328297</v>
      </c>
      <c r="T156" s="11">
        <v>2.8840931170698099</v>
      </c>
      <c r="U156" s="11">
        <v>11.212571240479001</v>
      </c>
      <c r="V156" s="3">
        <v>0.50040779465954</v>
      </c>
      <c r="W156" s="3">
        <v>0.44765813158057199</v>
      </c>
    </row>
    <row r="157" spans="1:23" ht="21.75" customHeight="1">
      <c r="A157" s="2" t="s">
        <v>87</v>
      </c>
      <c r="B157" s="1">
        <v>505</v>
      </c>
      <c r="C157" s="2" t="s">
        <v>141</v>
      </c>
      <c r="D157" s="1">
        <v>2020</v>
      </c>
      <c r="E157" s="1">
        <v>11</v>
      </c>
      <c r="F157" s="1">
        <v>30</v>
      </c>
      <c r="G157" s="1">
        <v>0</v>
      </c>
      <c r="H157" s="1">
        <v>0</v>
      </c>
      <c r="I157" s="11">
        <v>17.108006136223299</v>
      </c>
      <c r="J157" s="11">
        <v>13.357411901547</v>
      </c>
      <c r="K157" s="11">
        <v>20.858600370899602</v>
      </c>
      <c r="L157" s="11">
        <v>13.715832998939501</v>
      </c>
      <c r="M157" s="11">
        <v>513.24018408669895</v>
      </c>
      <c r="N157" s="11">
        <v>100.88747697406301</v>
      </c>
      <c r="O157" s="11">
        <v>10.044275831241499</v>
      </c>
      <c r="P157" s="11">
        <v>5.92970037453183</v>
      </c>
      <c r="Q157" s="11">
        <v>48.4622360248446</v>
      </c>
      <c r="R157" s="11">
        <v>42.532535650312802</v>
      </c>
      <c r="S157" s="11">
        <v>12.7193656069967</v>
      </c>
      <c r="T157" s="11">
        <v>1.4396960663206799</v>
      </c>
      <c r="U157" s="11">
        <v>2.0546733522154801</v>
      </c>
      <c r="V157" s="3">
        <v>0.49022166267460099</v>
      </c>
      <c r="W157" s="3">
        <v>0.43718031975118699</v>
      </c>
    </row>
    <row r="158" spans="1:23" ht="21.75" customHeight="1">
      <c r="A158" s="2" t="s">
        <v>87</v>
      </c>
      <c r="B158" s="1">
        <v>505</v>
      </c>
      <c r="C158" s="2" t="s">
        <v>141</v>
      </c>
      <c r="D158" s="1">
        <v>2020</v>
      </c>
      <c r="E158" s="1">
        <v>12</v>
      </c>
      <c r="F158" s="1">
        <v>8</v>
      </c>
      <c r="G158" s="1">
        <v>0</v>
      </c>
      <c r="H158" s="1">
        <v>0</v>
      </c>
      <c r="I158" s="11">
        <v>18.082895695259001</v>
      </c>
      <c r="J158" s="11">
        <v>11.152666401466499</v>
      </c>
      <c r="K158" s="11">
        <v>25.013124989051601</v>
      </c>
      <c r="L158" s="11">
        <v>17.615976070176799</v>
      </c>
      <c r="M158" s="11">
        <v>144.66316556207201</v>
      </c>
      <c r="N158" s="11">
        <v>68.716481802193897</v>
      </c>
      <c r="O158" s="11">
        <v>8.2895405060952498</v>
      </c>
      <c r="P158" s="11">
        <v>4.8544596912521403</v>
      </c>
      <c r="Q158" s="11">
        <v>32.2587499999999</v>
      </c>
      <c r="R158" s="11">
        <v>27.4042903087478</v>
      </c>
      <c r="S158" s="11">
        <v>11.2859940334728</v>
      </c>
      <c r="T158" s="11">
        <v>0.20795948473776801</v>
      </c>
      <c r="U158" s="11">
        <v>0.62643655434115897</v>
      </c>
      <c r="V158" s="3">
        <v>0.60810359243052603</v>
      </c>
      <c r="W158" s="3">
        <v>0.58235870381624399</v>
      </c>
    </row>
    <row r="159" spans="1:23" ht="21.75" customHeight="1">
      <c r="A159" s="2" t="s">
        <v>88</v>
      </c>
      <c r="B159" s="1">
        <v>707</v>
      </c>
      <c r="C159" s="2" t="s">
        <v>154</v>
      </c>
      <c r="D159" s="1">
        <v>2019</v>
      </c>
      <c r="E159" s="1">
        <v>1</v>
      </c>
      <c r="F159" s="1">
        <v>31</v>
      </c>
      <c r="G159" s="1">
        <v>0</v>
      </c>
      <c r="H159" s="1">
        <v>4</v>
      </c>
      <c r="I159" s="11">
        <v>26.502101442569799</v>
      </c>
      <c r="J159" s="11">
        <v>19.682260066057701</v>
      </c>
      <c r="K159" s="11">
        <v>33.321942819081997</v>
      </c>
      <c r="L159" s="11">
        <v>19.504362068965499</v>
      </c>
      <c r="M159" s="11">
        <v>821.565144719665</v>
      </c>
      <c r="N159" s="11">
        <v>345.68686693046499</v>
      </c>
      <c r="O159" s="11">
        <v>18.592656263440801</v>
      </c>
      <c r="P159" s="11">
        <v>6.0857118055555501</v>
      </c>
      <c r="Q159" s="11">
        <v>76.261818181818199</v>
      </c>
      <c r="R159" s="11">
        <v>70.176106376262695</v>
      </c>
      <c r="S159" s="11">
        <v>22.4852145977266</v>
      </c>
      <c r="T159" s="11">
        <v>1.3514579378637399</v>
      </c>
      <c r="U159" s="11">
        <v>1.1828535254274</v>
      </c>
      <c r="V159" s="3">
        <v>0.56575554212283097</v>
      </c>
      <c r="W159" s="3">
        <v>0.51599594649942104</v>
      </c>
    </row>
    <row r="160" spans="1:23" ht="21.75" customHeight="1">
      <c r="A160" s="2" t="s">
        <v>88</v>
      </c>
      <c r="B160" s="1">
        <v>707</v>
      </c>
      <c r="C160" s="2" t="s">
        <v>154</v>
      </c>
      <c r="D160" s="1">
        <v>2019</v>
      </c>
      <c r="E160" s="1">
        <v>2</v>
      </c>
      <c r="F160" s="1">
        <v>18</v>
      </c>
      <c r="G160" s="1">
        <v>0</v>
      </c>
      <c r="H160" s="1">
        <v>3</v>
      </c>
      <c r="I160" s="11">
        <v>28.186018070806998</v>
      </c>
      <c r="J160" s="11">
        <v>13.2625743984786</v>
      </c>
      <c r="K160" s="11">
        <v>43.109461743135398</v>
      </c>
      <c r="L160" s="11">
        <v>15.246654456654399</v>
      </c>
      <c r="M160" s="11">
        <v>507.34832527452602</v>
      </c>
      <c r="N160" s="11">
        <v>900.57858848480498</v>
      </c>
      <c r="O160" s="11">
        <v>30.009641592075099</v>
      </c>
      <c r="P160" s="11">
        <v>5.5322674418604603</v>
      </c>
      <c r="Q160" s="11">
        <v>122.48</v>
      </c>
      <c r="R160" s="11">
        <v>116.94773255814</v>
      </c>
      <c r="S160" s="11">
        <v>21.738052507836901</v>
      </c>
      <c r="T160" s="11">
        <v>2.3035174962787099</v>
      </c>
      <c r="U160" s="11">
        <v>5.4377991619903803</v>
      </c>
      <c r="V160" s="3">
        <v>0.55618636129269705</v>
      </c>
      <c r="W160" s="3">
        <v>0.47332014127085997</v>
      </c>
    </row>
    <row r="161" spans="1:23" ht="21.75" customHeight="1">
      <c r="A161" s="2" t="s">
        <v>88</v>
      </c>
      <c r="B161" s="1">
        <v>707</v>
      </c>
      <c r="C161" s="2" t="s">
        <v>154</v>
      </c>
      <c r="D161" s="1">
        <v>2019</v>
      </c>
      <c r="E161" s="1">
        <v>3</v>
      </c>
      <c r="F161" s="1">
        <v>31</v>
      </c>
      <c r="G161" s="1">
        <v>0</v>
      </c>
      <c r="H161" s="1">
        <v>1</v>
      </c>
      <c r="I161" s="11">
        <v>15.7696238019162</v>
      </c>
      <c r="J161" s="11">
        <v>10.996936675831201</v>
      </c>
      <c r="K161" s="11">
        <v>20.5423109280012</v>
      </c>
      <c r="L161" s="11">
        <v>11.4596666666666</v>
      </c>
      <c r="M161" s="11">
        <v>488.85833785940298</v>
      </c>
      <c r="N161" s="11">
        <v>169.30128862072499</v>
      </c>
      <c r="O161" s="11">
        <v>13.011582863768901</v>
      </c>
      <c r="P161" s="11">
        <v>4.5109187279151897</v>
      </c>
      <c r="Q161" s="11">
        <v>70.516386986301299</v>
      </c>
      <c r="R161" s="11">
        <v>66.005468258386102</v>
      </c>
      <c r="S161" s="11">
        <v>8.1429540229884498</v>
      </c>
      <c r="T161" s="11">
        <v>2.93303990539424</v>
      </c>
      <c r="U161" s="11">
        <v>10.351638043202</v>
      </c>
      <c r="V161" s="3">
        <v>0.53296215601330199</v>
      </c>
      <c r="W161" s="3">
        <v>0.484872602706033</v>
      </c>
    </row>
    <row r="162" spans="1:23" ht="21.75" customHeight="1">
      <c r="A162" s="2" t="s">
        <v>88</v>
      </c>
      <c r="B162" s="1">
        <v>707</v>
      </c>
      <c r="C162" s="2" t="s">
        <v>154</v>
      </c>
      <c r="D162" s="1">
        <v>2019</v>
      </c>
      <c r="E162" s="1">
        <v>4</v>
      </c>
      <c r="F162" s="1">
        <v>30</v>
      </c>
      <c r="G162" s="1">
        <v>0</v>
      </c>
      <c r="H162" s="1">
        <v>0</v>
      </c>
      <c r="I162" s="11">
        <v>14.664103007328899</v>
      </c>
      <c r="J162" s="11">
        <v>11.2028410085577</v>
      </c>
      <c r="K162" s="11">
        <v>18.1253650061001</v>
      </c>
      <c r="L162" s="11">
        <v>11.714010577358099</v>
      </c>
      <c r="M162" s="11">
        <v>439.92309021986699</v>
      </c>
      <c r="N162" s="11">
        <v>85.922330167706505</v>
      </c>
      <c r="O162" s="11">
        <v>9.2694298728512106</v>
      </c>
      <c r="P162" s="11">
        <v>4.2129533678756497</v>
      </c>
      <c r="Q162" s="11">
        <v>37.739246935201301</v>
      </c>
      <c r="R162" s="11">
        <v>33.526293567325702</v>
      </c>
      <c r="S162" s="11">
        <v>12.483916145150801</v>
      </c>
      <c r="T162" s="11">
        <v>1.1537266247612601</v>
      </c>
      <c r="U162" s="11">
        <v>0.62204661578905296</v>
      </c>
      <c r="V162" s="3">
        <v>0.77404005630357497</v>
      </c>
      <c r="W162" s="3">
        <v>0.739660605848664</v>
      </c>
    </row>
    <row r="163" spans="1:23" ht="21.75" customHeight="1">
      <c r="A163" s="2" t="s">
        <v>88</v>
      </c>
      <c r="B163" s="1">
        <v>707</v>
      </c>
      <c r="C163" s="2" t="s">
        <v>154</v>
      </c>
      <c r="D163" s="1">
        <v>2019</v>
      </c>
      <c r="E163" s="1">
        <v>5</v>
      </c>
      <c r="F163" s="1">
        <v>31</v>
      </c>
      <c r="G163" s="1">
        <v>10</v>
      </c>
      <c r="H163" s="1">
        <v>19</v>
      </c>
      <c r="I163" s="11">
        <v>349.626284534109</v>
      </c>
      <c r="J163" s="11">
        <v>156.40859237327101</v>
      </c>
      <c r="K163" s="11">
        <v>542.84397669494604</v>
      </c>
      <c r="L163" s="11">
        <v>71.266456692913295</v>
      </c>
      <c r="M163" s="11">
        <v>10838.4148205574</v>
      </c>
      <c r="N163" s="11">
        <v>277477.71821800998</v>
      </c>
      <c r="O163" s="11">
        <v>526.76153828654697</v>
      </c>
      <c r="P163" s="11">
        <v>5.9799999999999898</v>
      </c>
      <c r="Q163" s="11">
        <v>1825.6183333333299</v>
      </c>
      <c r="R163" s="11">
        <v>1819.6383333333299</v>
      </c>
      <c r="S163" s="11">
        <v>522.61990424966302</v>
      </c>
      <c r="T163" s="11">
        <v>1.68650213585733</v>
      </c>
      <c r="U163" s="11">
        <v>1.8020351544284601</v>
      </c>
      <c r="V163" s="3">
        <v>0.72625730186523896</v>
      </c>
      <c r="W163" s="3">
        <v>0.66422011251827295</v>
      </c>
    </row>
    <row r="164" spans="1:23" ht="21.75" customHeight="1">
      <c r="A164" s="2" t="s">
        <v>88</v>
      </c>
      <c r="B164" s="1">
        <v>707</v>
      </c>
      <c r="C164" s="2" t="s">
        <v>154</v>
      </c>
      <c r="D164" s="1">
        <v>2019</v>
      </c>
      <c r="E164" s="1">
        <v>6</v>
      </c>
      <c r="F164" s="1">
        <v>30</v>
      </c>
      <c r="G164" s="1">
        <v>30</v>
      </c>
      <c r="H164" s="1">
        <v>30</v>
      </c>
      <c r="I164" s="11">
        <v>1075.1520784615</v>
      </c>
      <c r="J164" s="11">
        <v>818.72661923089595</v>
      </c>
      <c r="K164" s="11">
        <v>1331.5775376920899</v>
      </c>
      <c r="L164" s="11">
        <v>1050.96302833493</v>
      </c>
      <c r="M164" s="11">
        <v>32254.5623538449</v>
      </c>
      <c r="N164" s="11">
        <v>471584.34735124401</v>
      </c>
      <c r="O164" s="11">
        <v>686.719991955414</v>
      </c>
      <c r="P164" s="11">
        <v>209.07154109589001</v>
      </c>
      <c r="Q164" s="11">
        <v>1999.9</v>
      </c>
      <c r="R164" s="11">
        <v>1790.82845890411</v>
      </c>
      <c r="S164" s="11">
        <v>1584.3375597791801</v>
      </c>
      <c r="T164" s="11">
        <v>0.21288002830477601</v>
      </c>
      <c r="U164" s="11">
        <v>-1.5445804893475701</v>
      </c>
      <c r="V164" s="3">
        <v>0.56331610931037601</v>
      </c>
      <c r="W164" s="3">
        <v>0.53546134052806404</v>
      </c>
    </row>
    <row r="165" spans="1:23" ht="21.75" customHeight="1">
      <c r="A165" s="2" t="s">
        <v>88</v>
      </c>
      <c r="B165" s="1">
        <v>707</v>
      </c>
      <c r="C165" s="2" t="s">
        <v>154</v>
      </c>
      <c r="D165" s="1">
        <v>2019</v>
      </c>
      <c r="E165" s="1">
        <v>7</v>
      </c>
      <c r="F165" s="1">
        <v>31</v>
      </c>
      <c r="G165" s="1">
        <v>15</v>
      </c>
      <c r="H165" s="1">
        <v>19</v>
      </c>
      <c r="I165" s="11">
        <v>793.53526423680205</v>
      </c>
      <c r="J165" s="11">
        <v>470.66231503648999</v>
      </c>
      <c r="K165" s="11">
        <v>1116.4082134371099</v>
      </c>
      <c r="L165" s="11">
        <v>166.41347169811201</v>
      </c>
      <c r="M165" s="11">
        <v>24599.5931913409</v>
      </c>
      <c r="N165" s="11">
        <v>774814.348895028</v>
      </c>
      <c r="O165" s="11">
        <v>880.235394025387</v>
      </c>
      <c r="P165" s="11">
        <v>4.8270938628159001</v>
      </c>
      <c r="Q165" s="11">
        <v>1999.8999999999901</v>
      </c>
      <c r="R165" s="11">
        <v>1995.0729061371701</v>
      </c>
      <c r="S165" s="11">
        <v>1800.9983726575899</v>
      </c>
      <c r="T165" s="11">
        <v>0.43472522076881898</v>
      </c>
      <c r="U165" s="11">
        <v>-1.7756532757961601</v>
      </c>
      <c r="V165" s="3">
        <v>0.68392163260624195</v>
      </c>
      <c r="W165" s="3">
        <v>0.61376238786359505</v>
      </c>
    </row>
    <row r="166" spans="1:23" ht="21.75" customHeight="1">
      <c r="A166" s="2" t="s">
        <v>88</v>
      </c>
      <c r="B166" s="1">
        <v>707</v>
      </c>
      <c r="C166" s="2" t="s">
        <v>154</v>
      </c>
      <c r="D166" s="1">
        <v>2019</v>
      </c>
      <c r="E166" s="1">
        <v>8</v>
      </c>
      <c r="F166" s="1">
        <v>14</v>
      </c>
      <c r="G166" s="1">
        <v>0</v>
      </c>
      <c r="H166" s="1">
        <v>0</v>
      </c>
      <c r="I166" s="11">
        <v>12.972592845240399</v>
      </c>
      <c r="J166" s="11">
        <v>9.1833341278159804</v>
      </c>
      <c r="K166" s="11">
        <v>16.761851562664798</v>
      </c>
      <c r="L166" s="11">
        <v>13.6667024635194</v>
      </c>
      <c r="M166" s="11">
        <v>181.61629983336601</v>
      </c>
      <c r="N166" s="11">
        <v>43.070589610598098</v>
      </c>
      <c r="O166" s="11">
        <v>6.5628187244962097</v>
      </c>
      <c r="P166" s="11">
        <v>5.8303082851637704</v>
      </c>
      <c r="Q166" s="11">
        <v>24.589043478260901</v>
      </c>
      <c r="R166" s="11">
        <v>18.758735193097099</v>
      </c>
      <c r="S166" s="11">
        <v>11.1358556075265</v>
      </c>
      <c r="T166" s="11">
        <v>0.36011982877395499</v>
      </c>
      <c r="U166" s="11">
        <v>-1.1920906792791699</v>
      </c>
      <c r="V166" s="3">
        <v>0.85774672967672905</v>
      </c>
      <c r="W166" s="3">
        <v>0.83174139611062603</v>
      </c>
    </row>
    <row r="167" spans="1:23" ht="21.75" customHeight="1">
      <c r="A167" s="2" t="s">
        <v>88</v>
      </c>
      <c r="B167" s="1">
        <v>707</v>
      </c>
      <c r="C167" s="2" t="s">
        <v>154</v>
      </c>
      <c r="D167" s="1">
        <v>2019</v>
      </c>
      <c r="E167" s="1">
        <v>9</v>
      </c>
      <c r="F167" s="1">
        <v>30</v>
      </c>
      <c r="G167" s="1">
        <v>0</v>
      </c>
      <c r="H167" s="1">
        <v>0</v>
      </c>
      <c r="I167" s="11">
        <v>9.4511594822731002</v>
      </c>
      <c r="J167" s="11">
        <v>8.4356529645758602</v>
      </c>
      <c r="K167" s="11">
        <v>10.466665999970299</v>
      </c>
      <c r="L167" s="11">
        <v>9.2406357549936402</v>
      </c>
      <c r="M167" s="11">
        <v>283.53478446819298</v>
      </c>
      <c r="N167" s="11">
        <v>7.3960958035189996</v>
      </c>
      <c r="O167" s="11">
        <v>2.7195764014859001</v>
      </c>
      <c r="P167" s="11">
        <v>5.1588423153692498</v>
      </c>
      <c r="Q167" s="11">
        <v>18.357077205882302</v>
      </c>
      <c r="R167" s="11">
        <v>13.198234890513101</v>
      </c>
      <c r="S167" s="11">
        <v>3.6782181908140599</v>
      </c>
      <c r="T167" s="11">
        <v>1.04168443184138</v>
      </c>
      <c r="U167" s="11">
        <v>2.6563763096239499</v>
      </c>
      <c r="V167" s="3">
        <v>0.71968095756766304</v>
      </c>
      <c r="W167" s="3">
        <v>0.68233659472785901</v>
      </c>
    </row>
    <row r="168" spans="1:23" ht="21.75" customHeight="1">
      <c r="A168" s="2" t="s">
        <v>88</v>
      </c>
      <c r="B168" s="1">
        <v>707</v>
      </c>
      <c r="C168" s="2" t="s">
        <v>154</v>
      </c>
      <c r="D168" s="1">
        <v>2019</v>
      </c>
      <c r="E168" s="1">
        <v>10</v>
      </c>
      <c r="F168" s="1">
        <v>31</v>
      </c>
      <c r="G168" s="1">
        <v>0</v>
      </c>
      <c r="H168" s="1">
        <v>0</v>
      </c>
      <c r="I168" s="11">
        <v>11.8621612221849</v>
      </c>
      <c r="J168" s="11">
        <v>9.8096651075184909</v>
      </c>
      <c r="K168" s="11">
        <v>13.9146573368514</v>
      </c>
      <c r="L168" s="11">
        <v>10.0585330948121</v>
      </c>
      <c r="M168" s="11">
        <v>367.72699788773298</v>
      </c>
      <c r="N168" s="11">
        <v>31.311150156254001</v>
      </c>
      <c r="O168" s="11">
        <v>5.5956367069578503</v>
      </c>
      <c r="P168" s="11">
        <v>4.3258813263525298</v>
      </c>
      <c r="Q168" s="11">
        <v>26.124728546409798</v>
      </c>
      <c r="R168" s="11">
        <v>21.798847220057301</v>
      </c>
      <c r="S168" s="11">
        <v>8.2066633441551993</v>
      </c>
      <c r="T168" s="11">
        <v>0.89749376034807304</v>
      </c>
      <c r="U168" s="11">
        <v>2.8920995209358199E-2</v>
      </c>
      <c r="V168" s="3">
        <v>0.747707274644417</v>
      </c>
      <c r="W168" s="3">
        <v>0.70724432494264899</v>
      </c>
    </row>
    <row r="169" spans="1:23" ht="21.75" customHeight="1">
      <c r="A169" s="2" t="s">
        <v>88</v>
      </c>
      <c r="B169" s="1">
        <v>707</v>
      </c>
      <c r="C169" s="2" t="s">
        <v>154</v>
      </c>
      <c r="D169" s="1">
        <v>2019</v>
      </c>
      <c r="E169" s="1">
        <v>11</v>
      </c>
      <c r="F169" s="1">
        <v>27</v>
      </c>
      <c r="G169" s="1">
        <v>0</v>
      </c>
      <c r="H169" s="1">
        <v>0</v>
      </c>
      <c r="I169" s="11">
        <v>18.5193309370067</v>
      </c>
      <c r="J169" s="11">
        <v>14.6581439148793</v>
      </c>
      <c r="K169" s="11">
        <v>22.380517959134199</v>
      </c>
      <c r="L169" s="11">
        <v>17.418636363636299</v>
      </c>
      <c r="M169" s="11">
        <v>500.02193529918202</v>
      </c>
      <c r="N169" s="11">
        <v>95.270410783991196</v>
      </c>
      <c r="O169" s="11">
        <v>9.7606562680995594</v>
      </c>
      <c r="P169" s="11">
        <v>5.7524999999999897</v>
      </c>
      <c r="Q169" s="11">
        <v>37.954642857142801</v>
      </c>
      <c r="R169" s="11">
        <v>32.202142857142803</v>
      </c>
      <c r="S169" s="11">
        <v>15.736946182728399</v>
      </c>
      <c r="T169" s="11">
        <v>0.49372140422586402</v>
      </c>
      <c r="U169" s="11">
        <v>-0.829443865996218</v>
      </c>
      <c r="V169" s="3">
        <v>0.74944550481405503</v>
      </c>
      <c r="W169" s="3">
        <v>0.70332818238166805</v>
      </c>
    </row>
    <row r="170" spans="1:23" ht="21.75" customHeight="1">
      <c r="A170" s="2" t="s">
        <v>88</v>
      </c>
      <c r="B170" s="1">
        <v>707</v>
      </c>
      <c r="C170" s="2" t="s">
        <v>154</v>
      </c>
      <c r="D170" s="1">
        <v>2019</v>
      </c>
      <c r="E170" s="1">
        <v>12</v>
      </c>
      <c r="F170" s="1">
        <v>31</v>
      </c>
      <c r="G170" s="1">
        <v>0</v>
      </c>
      <c r="H170" s="1">
        <v>2</v>
      </c>
      <c r="I170" s="11">
        <v>19.8569331033842</v>
      </c>
      <c r="J170" s="11">
        <v>14.1110424235123</v>
      </c>
      <c r="K170" s="11">
        <v>25.602823783256099</v>
      </c>
      <c r="L170" s="11">
        <v>15.365454545454501</v>
      </c>
      <c r="M170" s="11">
        <v>615.56492620491099</v>
      </c>
      <c r="N170" s="11">
        <v>245.38558759373299</v>
      </c>
      <c r="O170" s="11">
        <v>15.6647881439148</v>
      </c>
      <c r="P170" s="11">
        <v>5.2041935483870896</v>
      </c>
      <c r="Q170" s="11">
        <v>72.577435897435805</v>
      </c>
      <c r="R170" s="11">
        <v>67.373242349048695</v>
      </c>
      <c r="S170" s="11">
        <v>12.485553298407</v>
      </c>
      <c r="T170" s="11">
        <v>2.3497529378795599</v>
      </c>
      <c r="U170" s="11">
        <v>5.8044432263587504</v>
      </c>
      <c r="V170" s="3">
        <v>0.66895954573558303</v>
      </c>
      <c r="W170" s="3">
        <v>0.61363003913800995</v>
      </c>
    </row>
    <row r="171" spans="1:23" ht="21.75" customHeight="1">
      <c r="A171" s="2" t="s">
        <v>88</v>
      </c>
      <c r="B171" s="1">
        <v>707</v>
      </c>
      <c r="C171" s="2" t="s">
        <v>154</v>
      </c>
      <c r="D171" s="1">
        <v>2020</v>
      </c>
      <c r="E171" s="1">
        <v>1</v>
      </c>
      <c r="F171" s="1">
        <v>31</v>
      </c>
      <c r="G171" s="1">
        <v>0</v>
      </c>
      <c r="H171" s="1">
        <v>4</v>
      </c>
      <c r="I171" s="11">
        <v>30.368252127375499</v>
      </c>
      <c r="J171" s="11">
        <v>17.303001461547101</v>
      </c>
      <c r="K171" s="11">
        <v>43.433502793203999</v>
      </c>
      <c r="L171" s="11">
        <v>15.7423913043478</v>
      </c>
      <c r="M171" s="11">
        <v>941.41581594864101</v>
      </c>
      <c r="N171" s="11">
        <v>1268.7318028305699</v>
      </c>
      <c r="O171" s="11">
        <v>35.619261682839202</v>
      </c>
      <c r="P171" s="11">
        <v>4.9866258741258704</v>
      </c>
      <c r="Q171" s="11">
        <v>158.05057692307699</v>
      </c>
      <c r="R171" s="11">
        <v>153.063951048951</v>
      </c>
      <c r="S171" s="11">
        <v>23.922528290448501</v>
      </c>
      <c r="T171" s="11">
        <v>2.38938969006082</v>
      </c>
      <c r="U171" s="11">
        <v>5.6758806847991803</v>
      </c>
      <c r="V171" s="3">
        <v>0.665479802598818</v>
      </c>
      <c r="W171" s="3">
        <v>0.60762271859200401</v>
      </c>
    </row>
    <row r="172" spans="1:23" ht="21.75" customHeight="1">
      <c r="A172" s="2" t="s">
        <v>88</v>
      </c>
      <c r="B172" s="1">
        <v>707</v>
      </c>
      <c r="C172" s="2" t="s">
        <v>154</v>
      </c>
      <c r="D172" s="1">
        <v>2020</v>
      </c>
      <c r="E172" s="1">
        <v>2</v>
      </c>
      <c r="F172" s="1">
        <v>29</v>
      </c>
      <c r="G172" s="1">
        <v>0</v>
      </c>
      <c r="H172" s="1">
        <v>0</v>
      </c>
      <c r="I172" s="11">
        <v>13.9104822608933</v>
      </c>
      <c r="J172" s="11">
        <v>11.796799517920199</v>
      </c>
      <c r="K172" s="11">
        <v>16.024165003866401</v>
      </c>
      <c r="L172" s="11">
        <v>12.238014311270099</v>
      </c>
      <c r="M172" s="11">
        <v>403.40398556590497</v>
      </c>
      <c r="N172" s="11">
        <v>30.877706763265302</v>
      </c>
      <c r="O172" s="11">
        <v>5.5567712534587299</v>
      </c>
      <c r="P172" s="11">
        <v>5.2678596491227996</v>
      </c>
      <c r="Q172" s="11">
        <v>28.5177757009345</v>
      </c>
      <c r="R172" s="11">
        <v>23.249916051811699</v>
      </c>
      <c r="S172" s="11">
        <v>6.9462807317026902</v>
      </c>
      <c r="T172" s="11">
        <v>0.94274333040636304</v>
      </c>
      <c r="U172" s="11">
        <v>0.549870209719862</v>
      </c>
      <c r="V172" s="3">
        <v>0.59368540799925196</v>
      </c>
      <c r="W172" s="3">
        <v>0.54606652027140101</v>
      </c>
    </row>
    <row r="173" spans="1:23" ht="21.75" customHeight="1">
      <c r="A173" s="2" t="s">
        <v>88</v>
      </c>
      <c r="B173" s="1">
        <v>707</v>
      </c>
      <c r="C173" s="2" t="s">
        <v>154</v>
      </c>
      <c r="D173" s="1">
        <v>2020</v>
      </c>
      <c r="E173" s="1">
        <v>3</v>
      </c>
      <c r="F173" s="1">
        <v>31</v>
      </c>
      <c r="G173" s="1">
        <v>0</v>
      </c>
      <c r="H173" s="1">
        <v>0</v>
      </c>
      <c r="I173" s="11">
        <v>12.1321622102777</v>
      </c>
      <c r="J173" s="11">
        <v>9.9100915785465808</v>
      </c>
      <c r="K173" s="11">
        <v>14.354232842008701</v>
      </c>
      <c r="L173" s="11">
        <v>10.1032473118279</v>
      </c>
      <c r="M173" s="11">
        <v>376.09702851860698</v>
      </c>
      <c r="N173" s="11">
        <v>36.698646957596203</v>
      </c>
      <c r="O173" s="11">
        <v>6.0579408182645897</v>
      </c>
      <c r="P173" s="11">
        <v>4.8773641851106504</v>
      </c>
      <c r="Q173" s="11">
        <v>27.312970711297002</v>
      </c>
      <c r="R173" s="11">
        <v>22.435606526186401</v>
      </c>
      <c r="S173" s="11">
        <v>6.73479018912525</v>
      </c>
      <c r="T173" s="11">
        <v>1.1294065429811699</v>
      </c>
      <c r="U173" s="11">
        <v>0.58061630074733395</v>
      </c>
      <c r="V173" s="3">
        <v>0.72377468742733597</v>
      </c>
      <c r="W173" s="3">
        <v>0.685595734551253</v>
      </c>
    </row>
    <row r="174" spans="1:23" ht="21.75" customHeight="1">
      <c r="A174" s="2" t="s">
        <v>88</v>
      </c>
      <c r="B174" s="1">
        <v>707</v>
      </c>
      <c r="C174" s="2" t="s">
        <v>154</v>
      </c>
      <c r="D174" s="1">
        <v>2020</v>
      </c>
      <c r="E174" s="1">
        <v>4</v>
      </c>
      <c r="F174" s="1">
        <v>29</v>
      </c>
      <c r="G174" s="1">
        <v>0</v>
      </c>
      <c r="H174" s="1">
        <v>0</v>
      </c>
      <c r="I174" s="11">
        <v>12.8351376979438</v>
      </c>
      <c r="J174" s="11">
        <v>10.959271372926199</v>
      </c>
      <c r="K174" s="11">
        <v>14.7110040229615</v>
      </c>
      <c r="L174" s="11">
        <v>11.973563218390799</v>
      </c>
      <c r="M174" s="11">
        <v>372.21899324037099</v>
      </c>
      <c r="N174" s="11">
        <v>24.3203157750984</v>
      </c>
      <c r="O174" s="11">
        <v>4.9315632181995204</v>
      </c>
      <c r="P174" s="11">
        <v>5.1234649910233401</v>
      </c>
      <c r="Q174" s="11">
        <v>23.422170940170901</v>
      </c>
      <c r="R174" s="11">
        <v>18.2987059491476</v>
      </c>
      <c r="S174" s="11">
        <v>7.5935298764373496</v>
      </c>
      <c r="T174" s="11">
        <v>0.57014739321157903</v>
      </c>
      <c r="U174" s="11">
        <v>-0.47597430306197203</v>
      </c>
      <c r="V174" s="3">
        <v>0.76641143721555904</v>
      </c>
      <c r="W174" s="3">
        <v>0.73540307203316102</v>
      </c>
    </row>
    <row r="175" spans="1:23" ht="21.75" customHeight="1">
      <c r="A175" s="2" t="s">
        <v>88</v>
      </c>
      <c r="B175" s="1">
        <v>707</v>
      </c>
      <c r="C175" s="2" t="s">
        <v>154</v>
      </c>
      <c r="D175" s="1">
        <v>2020</v>
      </c>
      <c r="E175" s="1">
        <v>5</v>
      </c>
      <c r="F175" s="1">
        <v>31</v>
      </c>
      <c r="G175" s="1">
        <v>23</v>
      </c>
      <c r="H175" s="1">
        <v>24</v>
      </c>
      <c r="I175" s="11">
        <v>1355.8401572975299</v>
      </c>
      <c r="J175" s="11">
        <v>1021.80313026222</v>
      </c>
      <c r="K175" s="11">
        <v>1689.87718433283</v>
      </c>
      <c r="L175" s="11">
        <v>1999.8999999999701</v>
      </c>
      <c r="M175" s="11">
        <v>42031.044876223299</v>
      </c>
      <c r="N175" s="11">
        <v>829322.70024205197</v>
      </c>
      <c r="O175" s="11">
        <v>910.67156551747701</v>
      </c>
      <c r="P175" s="11">
        <v>6.3988830715532199</v>
      </c>
      <c r="Q175" s="11">
        <v>1999.9000000000201</v>
      </c>
      <c r="R175" s="11">
        <v>1993.5011169284701</v>
      </c>
      <c r="S175" s="11">
        <v>1915.5738461538499</v>
      </c>
      <c r="T175" s="11">
        <v>-0.76913714594133198</v>
      </c>
      <c r="U175" s="11">
        <v>-1.44752094274076</v>
      </c>
      <c r="V175" s="3">
        <v>0.60059650680827104</v>
      </c>
      <c r="W175" s="3">
        <v>0.54223616018036103</v>
      </c>
    </row>
    <row r="176" spans="1:23" ht="21.75" customHeight="1">
      <c r="A176" s="2" t="s">
        <v>88</v>
      </c>
      <c r="B176" s="1">
        <v>707</v>
      </c>
      <c r="C176" s="2" t="s">
        <v>154</v>
      </c>
      <c r="D176" s="1">
        <v>2020</v>
      </c>
      <c r="E176" s="1">
        <v>6</v>
      </c>
      <c r="F176" s="1">
        <v>9</v>
      </c>
      <c r="G176" s="1">
        <v>9</v>
      </c>
      <c r="H176" s="1">
        <v>9</v>
      </c>
      <c r="I176" s="11">
        <v>1794.2650906778799</v>
      </c>
      <c r="J176" s="11">
        <v>1471.72360103711</v>
      </c>
      <c r="K176" s="11">
        <v>2116.80658031865</v>
      </c>
      <c r="L176" s="11">
        <v>1999.8999999999701</v>
      </c>
      <c r="M176" s="11">
        <v>16148.385816100899</v>
      </c>
      <c r="N176" s="11">
        <v>176073.306797483</v>
      </c>
      <c r="O176" s="11">
        <v>419.61089928347099</v>
      </c>
      <c r="P176" s="11">
        <v>865.57050301811296</v>
      </c>
      <c r="Q176" s="11">
        <v>1999.9000000000101</v>
      </c>
      <c r="R176" s="11">
        <v>1134.3294969819001</v>
      </c>
      <c r="S176" s="11">
        <v>357.30563023696999</v>
      </c>
      <c r="T176" s="11">
        <v>-1.88910531952922</v>
      </c>
      <c r="U176" s="11">
        <v>2.5153824216595799</v>
      </c>
      <c r="V176" s="3">
        <v>0.52404944134387099</v>
      </c>
      <c r="W176" s="3">
        <v>0.47057215336396602</v>
      </c>
    </row>
    <row r="177" spans="1:23" ht="21.75" customHeight="1">
      <c r="A177" s="2" t="s">
        <v>89</v>
      </c>
      <c r="B177" s="1">
        <v>703</v>
      </c>
      <c r="C177" s="2" t="s">
        <v>151</v>
      </c>
      <c r="D177" s="1">
        <v>2019</v>
      </c>
      <c r="E177" s="1">
        <v>1</v>
      </c>
      <c r="F177" s="1">
        <v>10</v>
      </c>
      <c r="G177" s="1">
        <v>0</v>
      </c>
      <c r="H177" s="1">
        <v>2</v>
      </c>
      <c r="I177" s="11">
        <v>35.9756600805133</v>
      </c>
      <c r="J177" s="11">
        <v>17.342380097156799</v>
      </c>
      <c r="K177" s="11">
        <v>54.608940063869703</v>
      </c>
      <c r="L177" s="11">
        <v>27.298682208026101</v>
      </c>
      <c r="M177" s="11">
        <v>359.75660080513302</v>
      </c>
      <c r="N177" s="11">
        <v>678.47378373605295</v>
      </c>
      <c r="O177" s="11">
        <v>26.047529321147799</v>
      </c>
      <c r="P177" s="11">
        <v>10.1295328719723</v>
      </c>
      <c r="Q177" s="11">
        <v>82.746578947368306</v>
      </c>
      <c r="R177" s="11">
        <v>72.617046075396004</v>
      </c>
      <c r="S177" s="11">
        <v>38.482210025963198</v>
      </c>
      <c r="T177" s="11">
        <v>1.1434306852771701</v>
      </c>
      <c r="U177" s="11">
        <v>6.1768072884779302E-3</v>
      </c>
      <c r="V177" s="3">
        <v>0.54015722457422899</v>
      </c>
      <c r="W177" s="3">
        <v>0.47612207563769499</v>
      </c>
    </row>
    <row r="178" spans="1:23" ht="21.75" customHeight="1">
      <c r="A178" s="2" t="s">
        <v>89</v>
      </c>
      <c r="B178" s="1">
        <v>703</v>
      </c>
      <c r="C178" s="2" t="s">
        <v>151</v>
      </c>
      <c r="D178" s="1">
        <v>2019</v>
      </c>
      <c r="E178" s="1">
        <v>2</v>
      </c>
      <c r="F178" s="1">
        <v>28</v>
      </c>
      <c r="G178" s="1">
        <v>0</v>
      </c>
      <c r="H178" s="1">
        <v>3</v>
      </c>
      <c r="I178" s="11">
        <v>25.0919568444337</v>
      </c>
      <c r="J178" s="11">
        <v>19.002400797323901</v>
      </c>
      <c r="K178" s="11">
        <v>31.181512891543498</v>
      </c>
      <c r="L178" s="11">
        <v>21.210135953993898</v>
      </c>
      <c r="M178" s="11">
        <v>702.57479164414303</v>
      </c>
      <c r="N178" s="11">
        <v>246.63024020701701</v>
      </c>
      <c r="O178" s="11">
        <v>15.704465613545</v>
      </c>
      <c r="P178" s="11">
        <v>9.0979341864716492</v>
      </c>
      <c r="Q178" s="11">
        <v>73.437702936096699</v>
      </c>
      <c r="R178" s="11">
        <v>64.339768749625094</v>
      </c>
      <c r="S178" s="11">
        <v>10.3144170230245</v>
      </c>
      <c r="T178" s="11">
        <v>1.71253569896341</v>
      </c>
      <c r="U178" s="11">
        <v>2.6822199125566102</v>
      </c>
      <c r="V178" s="3">
        <v>0.528168367938469</v>
      </c>
      <c r="W178" s="3">
        <v>0.491050561429213</v>
      </c>
    </row>
    <row r="179" spans="1:23" ht="21.75" customHeight="1">
      <c r="A179" s="2" t="s">
        <v>89</v>
      </c>
      <c r="B179" s="1">
        <v>703</v>
      </c>
      <c r="C179" s="2" t="s">
        <v>151</v>
      </c>
      <c r="D179" s="1">
        <v>2019</v>
      </c>
      <c r="E179" s="1">
        <v>3</v>
      </c>
      <c r="F179" s="1">
        <v>31</v>
      </c>
      <c r="G179" s="1">
        <v>0</v>
      </c>
      <c r="H179" s="1">
        <v>1</v>
      </c>
      <c r="I179" s="11">
        <v>22.489541906668101</v>
      </c>
      <c r="J179" s="11">
        <v>16.6159868560296</v>
      </c>
      <c r="K179" s="11">
        <v>28.363096957306698</v>
      </c>
      <c r="L179" s="11">
        <v>17.5520567375886</v>
      </c>
      <c r="M179" s="11">
        <v>697.17579910671202</v>
      </c>
      <c r="N179" s="11">
        <v>256.41086319526801</v>
      </c>
      <c r="O179" s="11">
        <v>16.012834327353399</v>
      </c>
      <c r="P179" s="11">
        <v>6.6457465277777699</v>
      </c>
      <c r="Q179" s="11">
        <v>92.079779411764704</v>
      </c>
      <c r="R179" s="11">
        <v>85.434032883986902</v>
      </c>
      <c r="S179" s="11">
        <v>13.5690504828484</v>
      </c>
      <c r="T179" s="11">
        <v>2.9637232446311299</v>
      </c>
      <c r="U179" s="11">
        <v>11.652902109094599</v>
      </c>
      <c r="V179" s="3">
        <v>0.44225242162013201</v>
      </c>
      <c r="W179" s="3">
        <v>0.39481063971014202</v>
      </c>
    </row>
    <row r="180" spans="1:23" ht="21.75" customHeight="1">
      <c r="A180" s="2" t="s">
        <v>89</v>
      </c>
      <c r="B180" s="1">
        <v>703</v>
      </c>
      <c r="C180" s="2" t="s">
        <v>151</v>
      </c>
      <c r="D180" s="1">
        <v>2019</v>
      </c>
      <c r="E180" s="1">
        <v>4</v>
      </c>
      <c r="F180" s="1">
        <v>30</v>
      </c>
      <c r="G180" s="1">
        <v>0</v>
      </c>
      <c r="H180" s="1">
        <v>2</v>
      </c>
      <c r="I180" s="11">
        <v>21.039467325738499</v>
      </c>
      <c r="J180" s="11">
        <v>15.7557025295663</v>
      </c>
      <c r="K180" s="11">
        <v>26.323232121910799</v>
      </c>
      <c r="L180" s="11">
        <v>15.8795552933368</v>
      </c>
      <c r="M180" s="11">
        <v>631.18401977215603</v>
      </c>
      <c r="N180" s="11">
        <v>200.227650718673</v>
      </c>
      <c r="O180" s="11">
        <v>14.1501820030229</v>
      </c>
      <c r="P180" s="11">
        <v>2.8964705882352901</v>
      </c>
      <c r="Q180" s="11">
        <v>60.009999999999899</v>
      </c>
      <c r="R180" s="11">
        <v>57.113529411764603</v>
      </c>
      <c r="S180" s="11">
        <v>21.8693844565971</v>
      </c>
      <c r="T180" s="11">
        <v>1.16458785401839</v>
      </c>
      <c r="U180" s="11">
        <v>0.71669017495896803</v>
      </c>
      <c r="V180" s="3">
        <v>0.62468162302641805</v>
      </c>
      <c r="W180" s="3">
        <v>0.58506867141298702</v>
      </c>
    </row>
    <row r="181" spans="1:23" ht="21.75" customHeight="1">
      <c r="A181" s="2" t="s">
        <v>89</v>
      </c>
      <c r="B181" s="1">
        <v>703</v>
      </c>
      <c r="C181" s="2" t="s">
        <v>151</v>
      </c>
      <c r="D181" s="1">
        <v>2019</v>
      </c>
      <c r="E181" s="1">
        <v>5</v>
      </c>
      <c r="F181" s="1">
        <v>7</v>
      </c>
      <c r="G181" s="1">
        <v>0</v>
      </c>
      <c r="H181" s="1">
        <v>2</v>
      </c>
      <c r="I181" s="11">
        <v>34.753781514863</v>
      </c>
      <c r="J181" s="11">
        <v>1.75403521824845</v>
      </c>
      <c r="K181" s="11">
        <v>67.753527811477596</v>
      </c>
      <c r="L181" s="11">
        <v>19.978351063829699</v>
      </c>
      <c r="M181" s="11">
        <v>243.27647060404101</v>
      </c>
      <c r="N181" s="11">
        <v>1273.1588500826399</v>
      </c>
      <c r="O181" s="11">
        <v>35.681351573092599</v>
      </c>
      <c r="P181" s="11">
        <v>11.1994522968197</v>
      </c>
      <c r="Q181" s="11">
        <v>105.072698412698</v>
      </c>
      <c r="R181" s="11">
        <v>93.873246115878302</v>
      </c>
      <c r="S181" s="11">
        <v>49.707345033423003</v>
      </c>
      <c r="T181" s="11">
        <v>1.6723433877251399</v>
      </c>
      <c r="U181" s="11">
        <v>2.04713485420069</v>
      </c>
      <c r="V181" s="3">
        <v>0.56389916521476902</v>
      </c>
      <c r="W181" s="3">
        <v>0.47403915183136702</v>
      </c>
    </row>
    <row r="182" spans="1:23" ht="21.75" customHeight="1">
      <c r="A182" s="2" t="s">
        <v>90</v>
      </c>
      <c r="B182" s="1">
        <v>507</v>
      </c>
      <c r="C182" s="2" t="s">
        <v>143</v>
      </c>
      <c r="D182" s="1">
        <v>2019</v>
      </c>
      <c r="E182" s="1">
        <v>1</v>
      </c>
      <c r="F182" s="1">
        <v>31</v>
      </c>
      <c r="G182" s="1">
        <v>0</v>
      </c>
      <c r="H182" s="1">
        <v>3</v>
      </c>
      <c r="I182" s="11">
        <v>24.955291405438999</v>
      </c>
      <c r="J182" s="11">
        <v>18.463859041229401</v>
      </c>
      <c r="K182" s="11">
        <v>31.4467237696486</v>
      </c>
      <c r="L182" s="11">
        <v>19.221996466431101</v>
      </c>
      <c r="M182" s="11">
        <v>773.61403356860899</v>
      </c>
      <c r="N182" s="11">
        <v>313.195422787464</v>
      </c>
      <c r="O182" s="11">
        <v>17.697328125665301</v>
      </c>
      <c r="P182" s="11">
        <v>7.0004065040650403</v>
      </c>
      <c r="Q182" s="11">
        <v>75.728557692307703</v>
      </c>
      <c r="R182" s="11">
        <v>68.728151188242705</v>
      </c>
      <c r="S182" s="11">
        <v>15.0989816952643</v>
      </c>
      <c r="T182" s="11">
        <v>1.6175215974080399</v>
      </c>
      <c r="U182" s="11">
        <v>1.90177217370223</v>
      </c>
      <c r="V182" s="3">
        <v>0.52319455432287598</v>
      </c>
      <c r="W182" s="3">
        <v>0.47247245752383499</v>
      </c>
    </row>
    <row r="183" spans="1:23" ht="21.75" customHeight="1">
      <c r="A183" s="2" t="s">
        <v>90</v>
      </c>
      <c r="B183" s="1">
        <v>507</v>
      </c>
      <c r="C183" s="2" t="s">
        <v>143</v>
      </c>
      <c r="D183" s="1">
        <v>2019</v>
      </c>
      <c r="E183" s="1">
        <v>2</v>
      </c>
      <c r="F183" s="1">
        <v>27</v>
      </c>
      <c r="G183" s="1">
        <v>0</v>
      </c>
      <c r="H183" s="1">
        <v>1</v>
      </c>
      <c r="I183" s="11">
        <v>18.968987528195601</v>
      </c>
      <c r="J183" s="11">
        <v>13.925313515269201</v>
      </c>
      <c r="K183" s="11">
        <v>24.012661541122</v>
      </c>
      <c r="L183" s="11">
        <v>15.8686458333333</v>
      </c>
      <c r="M183" s="11">
        <v>512.16266326128095</v>
      </c>
      <c r="N183" s="11">
        <v>162.55876097135001</v>
      </c>
      <c r="O183" s="11">
        <v>12.7498533705824</v>
      </c>
      <c r="P183" s="11">
        <v>4.2619405594405499</v>
      </c>
      <c r="Q183" s="11">
        <v>58.804535901926499</v>
      </c>
      <c r="R183" s="11">
        <v>54.542595342486003</v>
      </c>
      <c r="S183" s="11">
        <v>9.7059107536734004</v>
      </c>
      <c r="T183" s="11">
        <v>1.69342577136621</v>
      </c>
      <c r="U183" s="11">
        <v>2.80928882772541</v>
      </c>
      <c r="V183" s="3">
        <v>0.55355768344076905</v>
      </c>
      <c r="W183" s="3">
        <v>0.50492259303122999</v>
      </c>
    </row>
    <row r="184" spans="1:23" ht="21.75" customHeight="1">
      <c r="A184" s="2" t="s">
        <v>90</v>
      </c>
      <c r="B184" s="1">
        <v>507</v>
      </c>
      <c r="C184" s="2" t="s">
        <v>143</v>
      </c>
      <c r="D184" s="1">
        <v>2019</v>
      </c>
      <c r="E184" s="1">
        <v>3</v>
      </c>
      <c r="F184" s="1">
        <v>31</v>
      </c>
      <c r="G184" s="1">
        <v>0</v>
      </c>
      <c r="H184" s="1">
        <v>1</v>
      </c>
      <c r="I184" s="11">
        <v>16.521824114074398</v>
      </c>
      <c r="J184" s="11">
        <v>12.0943863458387</v>
      </c>
      <c r="K184" s="11">
        <v>20.9492618823101</v>
      </c>
      <c r="L184" s="11">
        <v>13.134006968641099</v>
      </c>
      <c r="M184" s="11">
        <v>512.17654753630597</v>
      </c>
      <c r="N184" s="11">
        <v>145.693194057765</v>
      </c>
      <c r="O184" s="11">
        <v>12.070343576624699</v>
      </c>
      <c r="P184" s="11">
        <v>5.7786458333333304</v>
      </c>
      <c r="Q184" s="11">
        <v>68.512730434782497</v>
      </c>
      <c r="R184" s="11">
        <v>62.734084601449197</v>
      </c>
      <c r="S184" s="11">
        <v>8.1806164217542996</v>
      </c>
      <c r="T184" s="11">
        <v>2.9974311168021601</v>
      </c>
      <c r="U184" s="11">
        <v>11.285276598327499</v>
      </c>
      <c r="V184" s="3">
        <v>0.45050408919706703</v>
      </c>
      <c r="W184" s="3">
        <v>0.39391851501503999</v>
      </c>
    </row>
    <row r="185" spans="1:23" ht="21.75" customHeight="1">
      <c r="A185" s="2" t="s">
        <v>90</v>
      </c>
      <c r="B185" s="1">
        <v>507</v>
      </c>
      <c r="C185" s="2" t="s">
        <v>143</v>
      </c>
      <c r="D185" s="1">
        <v>2019</v>
      </c>
      <c r="E185" s="1">
        <v>4</v>
      </c>
      <c r="F185" s="1">
        <v>30</v>
      </c>
      <c r="G185" s="1">
        <v>0</v>
      </c>
      <c r="H185" s="1">
        <v>0</v>
      </c>
      <c r="I185" s="11">
        <v>15.2317250836137</v>
      </c>
      <c r="J185" s="11">
        <v>11.713617060012099</v>
      </c>
      <c r="K185" s="11">
        <v>18.749833107215199</v>
      </c>
      <c r="L185" s="11">
        <v>11.364016097658499</v>
      </c>
      <c r="M185" s="11">
        <v>456.95175250840998</v>
      </c>
      <c r="N185" s="11">
        <v>88.767796307330201</v>
      </c>
      <c r="O185" s="11">
        <v>9.4216663232854003</v>
      </c>
      <c r="P185" s="11">
        <v>3.4816140350877198</v>
      </c>
      <c r="Q185" s="11">
        <v>42.987803992740403</v>
      </c>
      <c r="R185" s="11">
        <v>39.506189957652701</v>
      </c>
      <c r="S185" s="11">
        <v>12.644394590243399</v>
      </c>
      <c r="T185" s="11">
        <v>1.2429032885028299</v>
      </c>
      <c r="U185" s="11">
        <v>1.1994683220790501</v>
      </c>
      <c r="V185" s="3">
        <v>0.67473093590851396</v>
      </c>
      <c r="W185" s="3">
        <v>0.62782539851902897</v>
      </c>
    </row>
    <row r="186" spans="1:23" ht="21.75" customHeight="1">
      <c r="A186" s="2" t="s">
        <v>90</v>
      </c>
      <c r="B186" s="1">
        <v>507</v>
      </c>
      <c r="C186" s="2" t="s">
        <v>143</v>
      </c>
      <c r="D186" s="1">
        <v>2019</v>
      </c>
      <c r="E186" s="1">
        <v>5</v>
      </c>
      <c r="F186" s="1">
        <v>31</v>
      </c>
      <c r="G186" s="1">
        <v>0</v>
      </c>
      <c r="H186" s="1">
        <v>1</v>
      </c>
      <c r="I186" s="11">
        <v>14.166535988822099</v>
      </c>
      <c r="J186" s="11">
        <v>9.10941676485022</v>
      </c>
      <c r="K186" s="11">
        <v>19.223655212794</v>
      </c>
      <c r="L186" s="11">
        <v>8.9125528169014192</v>
      </c>
      <c r="M186" s="11">
        <v>439.162615653486</v>
      </c>
      <c r="N186" s="11">
        <v>190.08187988557</v>
      </c>
      <c r="O186" s="11">
        <v>13.787018527788</v>
      </c>
      <c r="P186" s="11">
        <v>4.4299130434782601</v>
      </c>
      <c r="Q186" s="11">
        <v>69.395248226950301</v>
      </c>
      <c r="R186" s="11">
        <v>64.965335183472007</v>
      </c>
      <c r="S186" s="11">
        <v>9.4426377335084393</v>
      </c>
      <c r="T186" s="11">
        <v>2.6842794712917302</v>
      </c>
      <c r="U186" s="11">
        <v>8.2355958890246299</v>
      </c>
      <c r="V186" s="7">
        <v>0.61972485512130004</v>
      </c>
      <c r="W186" s="7">
        <v>0.56838689839767798</v>
      </c>
    </row>
    <row r="187" spans="1:23" ht="21.75" customHeight="1">
      <c r="A187" s="2" t="s">
        <v>90</v>
      </c>
      <c r="B187" s="1">
        <v>507</v>
      </c>
      <c r="C187" s="2" t="s">
        <v>143</v>
      </c>
      <c r="D187" s="1">
        <v>2019</v>
      </c>
      <c r="E187" s="1">
        <v>6</v>
      </c>
      <c r="F187" s="1">
        <v>30</v>
      </c>
      <c r="G187" s="1">
        <v>0</v>
      </c>
      <c r="H187" s="1">
        <v>0</v>
      </c>
      <c r="I187" s="11">
        <v>8.3977398276090796</v>
      </c>
      <c r="J187" s="11">
        <v>6.26438192647948</v>
      </c>
      <c r="K187" s="11">
        <v>10.5310977287387</v>
      </c>
      <c r="L187" s="11">
        <v>7.3986324041811899</v>
      </c>
      <c r="M187" s="11">
        <v>251.932194828273</v>
      </c>
      <c r="N187" s="11">
        <v>32.641081442301399</v>
      </c>
      <c r="O187" s="11">
        <v>5.7132373871826303</v>
      </c>
      <c r="P187" s="11">
        <v>3.3197560975609699</v>
      </c>
      <c r="Q187" s="11">
        <v>35.477829861111097</v>
      </c>
      <c r="R187" s="11">
        <v>32.158073763550099</v>
      </c>
      <c r="S187" s="11">
        <v>3.6170913431678402</v>
      </c>
      <c r="T187" s="11">
        <v>3.88735125439579</v>
      </c>
      <c r="U187" s="11">
        <v>18.224674299075701</v>
      </c>
      <c r="V187" s="7">
        <v>0.66873756014598296</v>
      </c>
      <c r="W187" s="7">
        <v>0.62143542764996096</v>
      </c>
    </row>
    <row r="188" spans="1:23" ht="21.75" customHeight="1">
      <c r="A188" s="2" t="s">
        <v>90</v>
      </c>
      <c r="B188" s="1">
        <v>507</v>
      </c>
      <c r="C188" s="2" t="s">
        <v>143</v>
      </c>
      <c r="D188" s="1">
        <v>2019</v>
      </c>
      <c r="E188" s="1">
        <v>7</v>
      </c>
      <c r="F188" s="1">
        <v>31</v>
      </c>
      <c r="G188" s="1">
        <v>0</v>
      </c>
      <c r="H188" s="1">
        <v>0</v>
      </c>
      <c r="I188" s="11">
        <v>10.301651415163199</v>
      </c>
      <c r="J188" s="11">
        <v>7.8142795478861498</v>
      </c>
      <c r="K188" s="11">
        <v>12.789023282440199</v>
      </c>
      <c r="L188" s="11">
        <v>8.4526352530540905</v>
      </c>
      <c r="M188" s="11">
        <v>319.35119387005801</v>
      </c>
      <c r="N188" s="11">
        <v>45.984955404176098</v>
      </c>
      <c r="O188" s="11">
        <v>6.7812207901067501</v>
      </c>
      <c r="P188" s="11">
        <v>5.0554687500000002</v>
      </c>
      <c r="Q188" s="11">
        <v>34.599823943661903</v>
      </c>
      <c r="R188" s="11">
        <v>29.5443551936619</v>
      </c>
      <c r="S188" s="11">
        <v>5.3954122164048002</v>
      </c>
      <c r="T188" s="11">
        <v>2.34938104215458</v>
      </c>
      <c r="U188" s="11">
        <v>5.6753916175639096</v>
      </c>
      <c r="V188" s="7">
        <v>0.58265488701771395</v>
      </c>
      <c r="W188" s="7">
        <v>0.52594675150051895</v>
      </c>
    </row>
    <row r="189" spans="1:23" ht="21.75" customHeight="1">
      <c r="A189" s="2" t="s">
        <v>90</v>
      </c>
      <c r="B189" s="1">
        <v>507</v>
      </c>
      <c r="C189" s="2" t="s">
        <v>143</v>
      </c>
      <c r="D189" s="1">
        <v>2019</v>
      </c>
      <c r="E189" s="1">
        <v>8</v>
      </c>
      <c r="F189" s="1">
        <v>30</v>
      </c>
      <c r="G189" s="1">
        <v>0</v>
      </c>
      <c r="H189" s="1">
        <v>0</v>
      </c>
      <c r="I189" s="11">
        <v>9.2024184713599002</v>
      </c>
      <c r="J189" s="11">
        <v>7.8357983026123001</v>
      </c>
      <c r="K189" s="11">
        <v>10.5690386401075</v>
      </c>
      <c r="L189" s="11">
        <v>8.6800851709936193</v>
      </c>
      <c r="M189" s="11">
        <v>276.07255414079702</v>
      </c>
      <c r="N189" s="11">
        <v>13.394692542655401</v>
      </c>
      <c r="O189" s="11">
        <v>3.65987602831781</v>
      </c>
      <c r="P189" s="11">
        <v>4.2502816901408398</v>
      </c>
      <c r="Q189" s="11">
        <v>16.742160714285699</v>
      </c>
      <c r="R189" s="11">
        <v>12.4918790241449</v>
      </c>
      <c r="S189" s="11">
        <v>4.8976351862404899</v>
      </c>
      <c r="T189" s="11">
        <v>0.62724198288320498</v>
      </c>
      <c r="U189" s="11">
        <v>-0.68873422252196503</v>
      </c>
      <c r="V189" s="7">
        <v>0.62159346538083204</v>
      </c>
      <c r="W189" s="7">
        <v>0.56093260033766101</v>
      </c>
    </row>
    <row r="190" spans="1:23" ht="21.75" customHeight="1">
      <c r="A190" s="2" t="s">
        <v>90</v>
      </c>
      <c r="B190" s="1">
        <v>507</v>
      </c>
      <c r="C190" s="2" t="s">
        <v>143</v>
      </c>
      <c r="D190" s="1">
        <v>2019</v>
      </c>
      <c r="E190" s="1">
        <v>9</v>
      </c>
      <c r="F190" s="1">
        <v>30</v>
      </c>
      <c r="G190" s="1">
        <v>0</v>
      </c>
      <c r="H190" s="1">
        <v>0</v>
      </c>
      <c r="I190" s="11">
        <v>8.0772928677344797</v>
      </c>
      <c r="J190" s="11">
        <v>7.30532678476699</v>
      </c>
      <c r="K190" s="11">
        <v>8.8492589507019606</v>
      </c>
      <c r="L190" s="11">
        <v>7.6821464371980701</v>
      </c>
      <c r="M190" s="11">
        <v>242.31878603203401</v>
      </c>
      <c r="N190" s="11">
        <v>4.2739903480250296</v>
      </c>
      <c r="O190" s="11">
        <v>2.06736313888611</v>
      </c>
      <c r="P190" s="11">
        <v>4.3124943820224697</v>
      </c>
      <c r="Q190" s="11">
        <v>13.8386471663619</v>
      </c>
      <c r="R190" s="11">
        <v>9.5261527843394305</v>
      </c>
      <c r="S190" s="11">
        <v>2.1893219374675299</v>
      </c>
      <c r="T190" s="11">
        <v>0.85698355692030603</v>
      </c>
      <c r="U190" s="11">
        <v>1.64490305682121</v>
      </c>
      <c r="V190" s="7">
        <v>0.441873470716032</v>
      </c>
      <c r="W190" s="7">
        <v>0.39991287021076499</v>
      </c>
    </row>
    <row r="191" spans="1:23" ht="21.75" customHeight="1">
      <c r="A191" s="2" t="s">
        <v>90</v>
      </c>
      <c r="B191" s="1">
        <v>507</v>
      </c>
      <c r="C191" s="2" t="s">
        <v>143</v>
      </c>
      <c r="D191" s="1">
        <v>2019</v>
      </c>
      <c r="E191" s="1">
        <v>10</v>
      </c>
      <c r="F191" s="1">
        <v>31</v>
      </c>
      <c r="G191" s="1">
        <v>0</v>
      </c>
      <c r="H191" s="1">
        <v>0</v>
      </c>
      <c r="I191" s="11">
        <v>9.2667276169654595</v>
      </c>
      <c r="J191" s="11">
        <v>7.8027293809901304</v>
      </c>
      <c r="K191" s="11">
        <v>10.7307258529408</v>
      </c>
      <c r="L191" s="11">
        <v>8.2122202486678493</v>
      </c>
      <c r="M191" s="11">
        <v>287.26855612592902</v>
      </c>
      <c r="N191" s="11">
        <v>15.9299876970366</v>
      </c>
      <c r="O191" s="11">
        <v>3.9912388674491299</v>
      </c>
      <c r="P191" s="11">
        <v>3.8976855123674898</v>
      </c>
      <c r="Q191" s="11">
        <v>19.997272727272701</v>
      </c>
      <c r="R191" s="11">
        <v>16.099587214905199</v>
      </c>
      <c r="S191" s="11">
        <v>5.0126407522463303</v>
      </c>
      <c r="T191" s="11">
        <v>0.83825411041420195</v>
      </c>
      <c r="U191" s="11">
        <v>0.395426035624318</v>
      </c>
      <c r="V191" s="7">
        <v>0.53109869061702397</v>
      </c>
      <c r="W191" s="7">
        <v>0.472776705287759</v>
      </c>
    </row>
    <row r="192" spans="1:23" ht="21.75" customHeight="1">
      <c r="A192" s="2" t="s">
        <v>90</v>
      </c>
      <c r="B192" s="1">
        <v>507</v>
      </c>
      <c r="C192" s="2" t="s">
        <v>143</v>
      </c>
      <c r="D192" s="1">
        <v>2019</v>
      </c>
      <c r="E192" s="1">
        <v>11</v>
      </c>
      <c r="F192" s="1">
        <v>30</v>
      </c>
      <c r="G192" s="1">
        <v>0</v>
      </c>
      <c r="H192" s="1">
        <v>0</v>
      </c>
      <c r="I192" s="11">
        <v>14.355040917205001</v>
      </c>
      <c r="J192" s="11">
        <v>11.4067918392312</v>
      </c>
      <c r="K192" s="11">
        <v>17.303289995178801</v>
      </c>
      <c r="L192" s="11">
        <v>13.0864596678529</v>
      </c>
      <c r="M192" s="11">
        <v>430.65122751615002</v>
      </c>
      <c r="N192" s="11">
        <v>62.339805160506501</v>
      </c>
      <c r="O192" s="11">
        <v>7.8955560387161201</v>
      </c>
      <c r="P192" s="11">
        <v>4.0649999999999897</v>
      </c>
      <c r="Q192" s="11">
        <v>33.740108695652097</v>
      </c>
      <c r="R192" s="11">
        <v>29.675108695652099</v>
      </c>
      <c r="S192" s="11">
        <v>10.685376192346499</v>
      </c>
      <c r="T192" s="11">
        <v>0.90948240416568105</v>
      </c>
      <c r="U192" s="11">
        <v>0.30240018967229298</v>
      </c>
      <c r="V192" s="7">
        <v>0.61430153704520596</v>
      </c>
      <c r="W192" s="7">
        <v>0.56318016262386295</v>
      </c>
    </row>
    <row r="193" spans="1:23" ht="21.75" customHeight="1">
      <c r="A193" s="2" t="s">
        <v>90</v>
      </c>
      <c r="B193" s="1">
        <v>507</v>
      </c>
      <c r="C193" s="2" t="s">
        <v>143</v>
      </c>
      <c r="D193" s="1">
        <v>2019</v>
      </c>
      <c r="E193" s="1">
        <v>12</v>
      </c>
      <c r="F193" s="1">
        <v>31</v>
      </c>
      <c r="G193" s="1">
        <v>0</v>
      </c>
      <c r="H193" s="1">
        <v>0</v>
      </c>
      <c r="I193" s="11">
        <v>15.5500240593804</v>
      </c>
      <c r="J193" s="11">
        <v>11.7283440560185</v>
      </c>
      <c r="K193" s="11">
        <v>19.3717040627423</v>
      </c>
      <c r="L193" s="11">
        <v>13.033619047619</v>
      </c>
      <c r="M193" s="11">
        <v>482.05074584079199</v>
      </c>
      <c r="N193" s="11">
        <v>108.553285735065</v>
      </c>
      <c r="O193" s="11">
        <v>10.4188908111692</v>
      </c>
      <c r="P193" s="11">
        <v>4.7324347826086903</v>
      </c>
      <c r="Q193" s="11">
        <v>47.8233274336283</v>
      </c>
      <c r="R193" s="11">
        <v>43.090892651019601</v>
      </c>
      <c r="S193" s="11">
        <v>9.9602511838858003</v>
      </c>
      <c r="T193" s="11">
        <v>1.79569158728675</v>
      </c>
      <c r="U193" s="11">
        <v>3.0170300260005898</v>
      </c>
      <c r="V193" s="7">
        <v>0.51350024853686205</v>
      </c>
      <c r="W193" s="7">
        <v>0.45113227698379099</v>
      </c>
    </row>
    <row r="194" spans="1:23" ht="21.75" customHeight="1">
      <c r="A194" s="2" t="s">
        <v>90</v>
      </c>
      <c r="B194" s="1">
        <v>507</v>
      </c>
      <c r="C194" s="2" t="s">
        <v>143</v>
      </c>
      <c r="D194" s="1">
        <v>2020</v>
      </c>
      <c r="E194" s="1">
        <v>1</v>
      </c>
      <c r="F194" s="1">
        <v>31</v>
      </c>
      <c r="G194" s="1">
        <v>0</v>
      </c>
      <c r="H194" s="1">
        <v>2</v>
      </c>
      <c r="I194" s="11">
        <v>20.074877338479499</v>
      </c>
      <c r="J194" s="11">
        <v>13.544644216010401</v>
      </c>
      <c r="K194" s="11">
        <v>26.605110460948499</v>
      </c>
      <c r="L194" s="11">
        <v>12.844645941277999</v>
      </c>
      <c r="M194" s="11">
        <v>622.32119749286403</v>
      </c>
      <c r="N194" s="11">
        <v>316.95069203652298</v>
      </c>
      <c r="O194" s="11">
        <v>17.803109055345399</v>
      </c>
      <c r="P194" s="11">
        <v>3.1346935201400998</v>
      </c>
      <c r="Q194" s="11">
        <v>73.222771739130394</v>
      </c>
      <c r="R194" s="11">
        <v>70.088078218990304</v>
      </c>
      <c r="S194" s="11">
        <v>15.785022062026</v>
      </c>
      <c r="T194" s="11">
        <v>1.5755008296436599</v>
      </c>
      <c r="U194" s="11">
        <v>1.9420946185557799</v>
      </c>
      <c r="V194" s="3">
        <v>0.53206082361373497</v>
      </c>
      <c r="W194" s="3">
        <v>0.49139404154919603</v>
      </c>
    </row>
    <row r="195" spans="1:23" ht="21.75" customHeight="1">
      <c r="A195" s="2" t="s">
        <v>90</v>
      </c>
      <c r="B195" s="1">
        <v>507</v>
      </c>
      <c r="C195" s="2" t="s">
        <v>143</v>
      </c>
      <c r="D195" s="1">
        <v>2020</v>
      </c>
      <c r="E195" s="1">
        <v>2</v>
      </c>
      <c r="F195" s="1">
        <v>29</v>
      </c>
      <c r="G195" s="1">
        <v>0</v>
      </c>
      <c r="H195" s="1">
        <v>0</v>
      </c>
      <c r="I195" s="11">
        <v>12.0783769344142</v>
      </c>
      <c r="J195" s="11">
        <v>10.426720233282101</v>
      </c>
      <c r="K195" s="11">
        <v>13.730033635546301</v>
      </c>
      <c r="L195" s="11">
        <v>10.9717441860465</v>
      </c>
      <c r="M195" s="11">
        <v>350.27293109801201</v>
      </c>
      <c r="N195" s="11">
        <v>18.8540651163501</v>
      </c>
      <c r="O195" s="11">
        <v>4.3421267964385999</v>
      </c>
      <c r="P195" s="11">
        <v>5.2604642857142796</v>
      </c>
      <c r="Q195" s="11">
        <v>23.024999999999999</v>
      </c>
      <c r="R195" s="11">
        <v>17.764535714285699</v>
      </c>
      <c r="S195" s="11">
        <v>4.8417406614454697</v>
      </c>
      <c r="T195" s="11">
        <v>0.73860697726899005</v>
      </c>
      <c r="U195" s="11">
        <v>9.2801978010423197E-2</v>
      </c>
      <c r="V195" s="7">
        <v>0.39595321759086599</v>
      </c>
      <c r="W195" s="7">
        <v>0.339201541594917</v>
      </c>
    </row>
    <row r="196" spans="1:23" ht="21.75" customHeight="1">
      <c r="A196" s="2" t="s">
        <v>90</v>
      </c>
      <c r="B196" s="1">
        <v>507</v>
      </c>
      <c r="C196" s="2" t="s">
        <v>143</v>
      </c>
      <c r="D196" s="1">
        <v>2020</v>
      </c>
      <c r="E196" s="1">
        <v>3</v>
      </c>
      <c r="F196" s="1">
        <v>31</v>
      </c>
      <c r="G196" s="1">
        <v>0</v>
      </c>
      <c r="H196" s="1">
        <v>0</v>
      </c>
      <c r="I196" s="11">
        <v>11.1814735433043</v>
      </c>
      <c r="J196" s="11">
        <v>9.1278013416382002</v>
      </c>
      <c r="K196" s="11">
        <v>13.235145744970399</v>
      </c>
      <c r="L196" s="11">
        <v>10.797882096069801</v>
      </c>
      <c r="M196" s="11">
        <v>346.62567984243299</v>
      </c>
      <c r="N196" s="11">
        <v>31.3470432200196</v>
      </c>
      <c r="O196" s="11">
        <v>5.5988430251275698</v>
      </c>
      <c r="P196" s="11">
        <v>3.60221074380165</v>
      </c>
      <c r="Q196" s="11">
        <v>24.408098720292401</v>
      </c>
      <c r="R196" s="11">
        <v>20.805887976490801</v>
      </c>
      <c r="S196" s="11">
        <v>7.5544374681424999</v>
      </c>
      <c r="T196" s="11">
        <v>0.90094862389425501</v>
      </c>
      <c r="U196" s="11">
        <v>0.33298005109084999</v>
      </c>
      <c r="V196" s="3">
        <v>0.50935917289868005</v>
      </c>
      <c r="W196" s="3">
        <v>0.461439543153431</v>
      </c>
    </row>
    <row r="197" spans="1:23" ht="21.75" customHeight="1">
      <c r="A197" s="2" t="s">
        <v>90</v>
      </c>
      <c r="B197" s="1">
        <v>507</v>
      </c>
      <c r="C197" s="2" t="s">
        <v>143</v>
      </c>
      <c r="D197" s="1">
        <v>2020</v>
      </c>
      <c r="E197" s="1">
        <v>4</v>
      </c>
      <c r="F197" s="1">
        <v>30</v>
      </c>
      <c r="G197" s="1">
        <v>0</v>
      </c>
      <c r="H197" s="1">
        <v>0</v>
      </c>
      <c r="I197" s="11">
        <v>12.477357447143</v>
      </c>
      <c r="J197" s="11">
        <v>10.7039114067046</v>
      </c>
      <c r="K197" s="11">
        <v>14.2508034875814</v>
      </c>
      <c r="L197" s="11">
        <v>12.7582239428621</v>
      </c>
      <c r="M197" s="11">
        <v>374.32072341429</v>
      </c>
      <c r="N197" s="11">
        <v>22.5565697506017</v>
      </c>
      <c r="O197" s="11">
        <v>4.7493757221977804</v>
      </c>
      <c r="P197" s="11">
        <v>4.2958093525179804</v>
      </c>
      <c r="Q197" s="11">
        <v>23.3321097770154</v>
      </c>
      <c r="R197" s="11">
        <v>19.036300424497401</v>
      </c>
      <c r="S197" s="11">
        <v>7.7217730626816703</v>
      </c>
      <c r="T197" s="11">
        <v>0.42488560262469</v>
      </c>
      <c r="U197" s="11">
        <v>-0.44809027035396598</v>
      </c>
      <c r="V197" s="3">
        <v>0.572386707980994</v>
      </c>
      <c r="W197" s="3">
        <v>0.52525650428888504</v>
      </c>
    </row>
    <row r="198" spans="1:23" ht="21.75" customHeight="1">
      <c r="A198" s="2" t="s">
        <v>90</v>
      </c>
      <c r="B198" s="1">
        <v>507</v>
      </c>
      <c r="C198" s="2" t="s">
        <v>143</v>
      </c>
      <c r="D198" s="1">
        <v>2020</v>
      </c>
      <c r="E198" s="1">
        <v>5</v>
      </c>
      <c r="F198" s="1">
        <v>31</v>
      </c>
      <c r="G198" s="1">
        <v>0</v>
      </c>
      <c r="H198" s="1">
        <v>0</v>
      </c>
      <c r="I198" s="11">
        <v>9.8090261784177297</v>
      </c>
      <c r="J198" s="11">
        <v>8.1051797780099708</v>
      </c>
      <c r="K198" s="11">
        <v>11.512872578825499</v>
      </c>
      <c r="L198" s="11">
        <v>8.3489818181818105</v>
      </c>
      <c r="M198" s="11">
        <v>304.07981153094897</v>
      </c>
      <c r="N198" s="11">
        <v>21.577206391900798</v>
      </c>
      <c r="O198" s="11">
        <v>4.6451271663863798</v>
      </c>
      <c r="P198" s="11">
        <v>3.133375</v>
      </c>
      <c r="Q198" s="11">
        <v>21.913089579524598</v>
      </c>
      <c r="R198" s="11">
        <v>18.779714579524601</v>
      </c>
      <c r="S198" s="11">
        <v>4.72507421150274</v>
      </c>
      <c r="T198" s="11">
        <v>1.2116897537823399</v>
      </c>
      <c r="U198" s="11">
        <v>1.07412189136096</v>
      </c>
      <c r="V198" s="3">
        <v>0.50620018295320302</v>
      </c>
      <c r="W198" s="3">
        <v>0.44674798005626798</v>
      </c>
    </row>
    <row r="199" spans="1:23" ht="21.75" customHeight="1">
      <c r="A199" s="2" t="s">
        <v>90</v>
      </c>
      <c r="B199" s="1">
        <v>507</v>
      </c>
      <c r="C199" s="2" t="s">
        <v>143</v>
      </c>
      <c r="D199" s="1">
        <v>2020</v>
      </c>
      <c r="E199" s="1">
        <v>6</v>
      </c>
      <c r="F199" s="1">
        <v>30</v>
      </c>
      <c r="G199" s="1">
        <v>0</v>
      </c>
      <c r="H199" s="1">
        <v>0</v>
      </c>
      <c r="I199" s="11">
        <v>8.3887919187626405</v>
      </c>
      <c r="J199" s="11">
        <v>7.0155297783831596</v>
      </c>
      <c r="K199" s="11">
        <v>9.7620540591421303</v>
      </c>
      <c r="L199" s="11">
        <v>6.7734440523372603</v>
      </c>
      <c r="M199" s="11">
        <v>251.663757562879</v>
      </c>
      <c r="N199" s="11">
        <v>13.525209223992199</v>
      </c>
      <c r="O199" s="11">
        <v>3.6776635550294898</v>
      </c>
      <c r="P199" s="11">
        <v>4.2539590443686004</v>
      </c>
      <c r="Q199" s="11">
        <v>15.968356890459299</v>
      </c>
      <c r="R199" s="11">
        <v>11.7143978460907</v>
      </c>
      <c r="S199" s="11">
        <v>5.4132637789501699</v>
      </c>
      <c r="T199" s="11">
        <v>1.0423928855442901</v>
      </c>
      <c r="U199" s="11">
        <v>-0.25611637128766201</v>
      </c>
      <c r="V199" s="7">
        <v>0.58570918388580095</v>
      </c>
      <c r="W199" s="7">
        <v>0.52238960334255302</v>
      </c>
    </row>
    <row r="200" spans="1:23" ht="21.75" customHeight="1">
      <c r="A200" s="2" t="s">
        <v>90</v>
      </c>
      <c r="B200" s="1">
        <v>507</v>
      </c>
      <c r="C200" s="2" t="s">
        <v>143</v>
      </c>
      <c r="D200" s="1">
        <v>2020</v>
      </c>
      <c r="E200" s="1">
        <v>7</v>
      </c>
      <c r="F200" s="1">
        <v>31</v>
      </c>
      <c r="G200" s="1">
        <v>0</v>
      </c>
      <c r="H200" s="1">
        <v>0</v>
      </c>
      <c r="I200" s="11">
        <v>6.8366866635757102</v>
      </c>
      <c r="J200" s="11">
        <v>5.5899853772309998</v>
      </c>
      <c r="K200" s="11">
        <v>8.0833879499204198</v>
      </c>
      <c r="L200" s="11">
        <v>5.6805061082024402</v>
      </c>
      <c r="M200" s="11">
        <v>211.93728657084699</v>
      </c>
      <c r="N200" s="11">
        <v>11.5520523605527</v>
      </c>
      <c r="O200" s="11">
        <v>3.3988310285379999</v>
      </c>
      <c r="P200" s="11">
        <v>3.3683163265306102</v>
      </c>
      <c r="Q200" s="11">
        <v>20.750969387755099</v>
      </c>
      <c r="R200" s="11">
        <v>17.382653061224499</v>
      </c>
      <c r="S200" s="11">
        <v>3.1379369369369399</v>
      </c>
      <c r="T200" s="11">
        <v>2.5300837888320502</v>
      </c>
      <c r="U200" s="11">
        <v>8.6837964423906602</v>
      </c>
      <c r="V200" s="7">
        <v>0.53208837071610604</v>
      </c>
      <c r="W200" s="7">
        <v>0.47359875584474498</v>
      </c>
    </row>
    <row r="201" spans="1:23" ht="21.75" customHeight="1">
      <c r="A201" s="2" t="s">
        <v>90</v>
      </c>
      <c r="B201" s="1">
        <v>507</v>
      </c>
      <c r="C201" s="2" t="s">
        <v>143</v>
      </c>
      <c r="D201" s="1">
        <v>2020</v>
      </c>
      <c r="E201" s="1">
        <v>8</v>
      </c>
      <c r="F201" s="1">
        <v>31</v>
      </c>
      <c r="G201" s="1">
        <v>0</v>
      </c>
      <c r="H201" s="1">
        <v>0</v>
      </c>
      <c r="I201" s="11">
        <v>8.8694301432676408</v>
      </c>
      <c r="J201" s="11">
        <v>6.5938364019523403</v>
      </c>
      <c r="K201" s="11">
        <v>11.145023884582899</v>
      </c>
      <c r="L201" s="11">
        <v>7.2321443298968999</v>
      </c>
      <c r="M201" s="11">
        <v>274.95233444129701</v>
      </c>
      <c r="N201" s="11">
        <v>38.487862717200898</v>
      </c>
      <c r="O201" s="11">
        <v>6.20385869577966</v>
      </c>
      <c r="P201" s="11">
        <v>3.0102547770700698</v>
      </c>
      <c r="Q201" s="11">
        <v>35.961549586776798</v>
      </c>
      <c r="R201" s="11">
        <v>32.951294809706702</v>
      </c>
      <c r="S201" s="11">
        <v>5.9686752035907</v>
      </c>
      <c r="T201" s="11">
        <v>2.9866319719460699</v>
      </c>
      <c r="U201" s="11">
        <v>11.843723864949</v>
      </c>
      <c r="V201" s="7">
        <v>0.56871765161011201</v>
      </c>
      <c r="W201" s="7">
        <v>0.50015034731946695</v>
      </c>
    </row>
    <row r="202" spans="1:23" ht="21.75" customHeight="1">
      <c r="A202" s="2" t="s">
        <v>90</v>
      </c>
      <c r="B202" s="1">
        <v>507</v>
      </c>
      <c r="C202" s="2" t="s">
        <v>143</v>
      </c>
      <c r="D202" s="1">
        <v>2020</v>
      </c>
      <c r="E202" s="1">
        <v>9</v>
      </c>
      <c r="F202" s="1">
        <v>30</v>
      </c>
      <c r="G202" s="1">
        <v>0</v>
      </c>
      <c r="H202" s="1">
        <v>0</v>
      </c>
      <c r="I202" s="11">
        <v>8.9376494837224598</v>
      </c>
      <c r="J202" s="11">
        <v>7.7017329504699097</v>
      </c>
      <c r="K202" s="11">
        <v>10.173566016975</v>
      </c>
      <c r="L202" s="11">
        <v>8.6610089772003906</v>
      </c>
      <c r="M202" s="11">
        <v>268.12948451167398</v>
      </c>
      <c r="N202" s="11">
        <v>10.9550756708314</v>
      </c>
      <c r="O202" s="11">
        <v>3.3098452638803799</v>
      </c>
      <c r="P202" s="11">
        <v>2.4349826989619299</v>
      </c>
      <c r="Q202" s="11">
        <v>19.099229452054701</v>
      </c>
      <c r="R202" s="11">
        <v>16.664246753092801</v>
      </c>
      <c r="S202" s="11">
        <v>4.1528583745262697</v>
      </c>
      <c r="T202" s="11">
        <v>0.74658375841187796</v>
      </c>
      <c r="U202" s="11">
        <v>1.92462270586919</v>
      </c>
      <c r="V202" s="7">
        <v>0.52408269789739403</v>
      </c>
      <c r="W202" s="7">
        <v>0.468326995578903</v>
      </c>
    </row>
    <row r="203" spans="1:23" ht="21.75" customHeight="1">
      <c r="A203" s="2" t="s">
        <v>90</v>
      </c>
      <c r="B203" s="1">
        <v>507</v>
      </c>
      <c r="C203" s="2" t="s">
        <v>143</v>
      </c>
      <c r="D203" s="1">
        <v>2020</v>
      </c>
      <c r="E203" s="1">
        <v>10</v>
      </c>
      <c r="F203" s="1">
        <v>31</v>
      </c>
      <c r="G203" s="1">
        <v>0</v>
      </c>
      <c r="H203" s="1">
        <v>0</v>
      </c>
      <c r="I203" s="11">
        <v>9.2176624196102992</v>
      </c>
      <c r="J203" s="11">
        <v>7.2632009330771297</v>
      </c>
      <c r="K203" s="11">
        <v>11.172123906143501</v>
      </c>
      <c r="L203" s="11">
        <v>8.1246642468239401</v>
      </c>
      <c r="M203" s="11">
        <v>285.747535007919</v>
      </c>
      <c r="N203" s="11">
        <v>28.391514987140098</v>
      </c>
      <c r="O203" s="11">
        <v>5.3283688861733403</v>
      </c>
      <c r="P203" s="11">
        <v>2.8460548885077199</v>
      </c>
      <c r="Q203" s="11">
        <v>32.111762589927999</v>
      </c>
      <c r="R203" s="11">
        <v>29.2657077014203</v>
      </c>
      <c r="S203" s="11">
        <v>4.28203736782958</v>
      </c>
      <c r="T203" s="11">
        <v>2.73799618515701</v>
      </c>
      <c r="U203" s="11">
        <v>11.025433719315499</v>
      </c>
      <c r="V203" s="7">
        <v>0.53000218405181398</v>
      </c>
      <c r="W203" s="7">
        <v>0.47194873248971703</v>
      </c>
    </row>
    <row r="204" spans="1:23" ht="21.75" customHeight="1">
      <c r="A204" s="2" t="s">
        <v>90</v>
      </c>
      <c r="B204" s="1">
        <v>507</v>
      </c>
      <c r="C204" s="2" t="s">
        <v>143</v>
      </c>
      <c r="D204" s="1">
        <v>2020</v>
      </c>
      <c r="E204" s="1">
        <v>11</v>
      </c>
      <c r="F204" s="1">
        <v>30</v>
      </c>
      <c r="G204" s="1">
        <v>0</v>
      </c>
      <c r="H204" s="1">
        <v>0</v>
      </c>
      <c r="I204" s="11">
        <v>15.9878458092372</v>
      </c>
      <c r="J204" s="11">
        <v>13.0747411229199</v>
      </c>
      <c r="K204" s="11">
        <v>18.9009504955545</v>
      </c>
      <c r="L204" s="11">
        <v>13.366244167451599</v>
      </c>
      <c r="M204" s="11">
        <v>479.635374277116</v>
      </c>
      <c r="N204" s="11">
        <v>60.862429083915501</v>
      </c>
      <c r="O204" s="11">
        <v>7.80143762930369</v>
      </c>
      <c r="P204" s="11">
        <v>7.1054888507718701</v>
      </c>
      <c r="Q204" s="11">
        <v>36.537021276595702</v>
      </c>
      <c r="R204" s="11">
        <v>29.4315324258238</v>
      </c>
      <c r="S204" s="11">
        <v>9.0205604627965208</v>
      </c>
      <c r="T204" s="11">
        <v>1.1766872872424801</v>
      </c>
      <c r="U204" s="11">
        <v>0.73927017877307899</v>
      </c>
      <c r="V204" s="7">
        <v>0.54685299221926498</v>
      </c>
      <c r="W204" s="7">
        <v>0.48655250379640502</v>
      </c>
    </row>
    <row r="205" spans="1:23" ht="21.75" customHeight="1">
      <c r="A205" s="2" t="s">
        <v>90</v>
      </c>
      <c r="B205" s="1">
        <v>507</v>
      </c>
      <c r="C205" s="2" t="s">
        <v>143</v>
      </c>
      <c r="D205" s="1">
        <v>2020</v>
      </c>
      <c r="E205" s="1">
        <v>12</v>
      </c>
      <c r="F205" s="1">
        <v>8</v>
      </c>
      <c r="G205" s="1">
        <v>0</v>
      </c>
      <c r="H205" s="1">
        <v>0</v>
      </c>
      <c r="I205" s="11">
        <v>16.922026126721899</v>
      </c>
      <c r="J205" s="11">
        <v>10.3018364064559</v>
      </c>
      <c r="K205" s="11">
        <v>23.542215846988</v>
      </c>
      <c r="L205" s="11">
        <v>17.430640552343799</v>
      </c>
      <c r="M205" s="11">
        <v>135.376209013775</v>
      </c>
      <c r="N205" s="11">
        <v>62.705636319577103</v>
      </c>
      <c r="O205" s="11">
        <v>7.9186890530931402</v>
      </c>
      <c r="P205" s="11">
        <v>4.8805381944444397</v>
      </c>
      <c r="Q205" s="11">
        <v>29.926144578313199</v>
      </c>
      <c r="R205" s="11">
        <v>25.045606383868801</v>
      </c>
      <c r="S205" s="11">
        <v>11.639620167873</v>
      </c>
      <c r="T205" s="11">
        <v>0.121250844205452</v>
      </c>
      <c r="U205" s="11">
        <v>-0.21347840552651501</v>
      </c>
      <c r="V205" s="7">
        <v>0.71074977801431305</v>
      </c>
      <c r="W205" s="7">
        <v>0.66558904125918905</v>
      </c>
    </row>
    <row r="206" spans="1:23" ht="21.75" customHeight="1">
      <c r="A206" s="2" t="s">
        <v>91</v>
      </c>
      <c r="B206" s="1">
        <v>506</v>
      </c>
      <c r="C206" s="2" t="s">
        <v>142</v>
      </c>
      <c r="D206" s="1">
        <v>2019</v>
      </c>
      <c r="E206" s="1">
        <v>1</v>
      </c>
      <c r="F206" s="1">
        <v>31</v>
      </c>
      <c r="G206" s="1">
        <v>0</v>
      </c>
      <c r="H206" s="1">
        <v>4</v>
      </c>
      <c r="I206" s="11">
        <v>28.747482358331901</v>
      </c>
      <c r="J206" s="11">
        <v>21.572016906488798</v>
      </c>
      <c r="K206" s="11">
        <v>35.922947810174897</v>
      </c>
      <c r="L206" s="11">
        <v>19.1211703958692</v>
      </c>
      <c r="M206" s="11">
        <v>891.17195310828799</v>
      </c>
      <c r="N206" s="11">
        <v>382.67887543825401</v>
      </c>
      <c r="O206" s="11">
        <v>19.562179721039598</v>
      </c>
      <c r="P206" s="11">
        <v>7.4436952714535902</v>
      </c>
      <c r="Q206" s="11">
        <v>73.747309027777703</v>
      </c>
      <c r="R206" s="11">
        <v>66.303613756324097</v>
      </c>
      <c r="S206" s="11">
        <v>22.739781430518601</v>
      </c>
      <c r="T206" s="11">
        <v>1.25756394456996</v>
      </c>
      <c r="U206" s="11">
        <v>0.56665736260886201</v>
      </c>
      <c r="V206" s="7">
        <v>0.45461595206698602</v>
      </c>
      <c r="W206" s="7">
        <v>0.41540644588769798</v>
      </c>
    </row>
    <row r="207" spans="1:23" ht="21.75" customHeight="1">
      <c r="A207" s="2" t="s">
        <v>91</v>
      </c>
      <c r="B207" s="1">
        <v>506</v>
      </c>
      <c r="C207" s="2" t="s">
        <v>142</v>
      </c>
      <c r="D207" s="1">
        <v>2019</v>
      </c>
      <c r="E207" s="1">
        <v>2</v>
      </c>
      <c r="F207" s="1">
        <v>28</v>
      </c>
      <c r="G207" s="1">
        <v>0</v>
      </c>
      <c r="H207" s="1">
        <v>1</v>
      </c>
      <c r="I207" s="11">
        <v>18.728252649083799</v>
      </c>
      <c r="J207" s="11">
        <v>14.6020661335812</v>
      </c>
      <c r="K207" s="11">
        <v>22.854439164586399</v>
      </c>
      <c r="L207" s="11">
        <v>16.457140580937999</v>
      </c>
      <c r="M207" s="11">
        <v>524.39107417434695</v>
      </c>
      <c r="N207" s="11">
        <v>113.232937197833</v>
      </c>
      <c r="O207" s="11">
        <v>10.641096616318899</v>
      </c>
      <c r="P207" s="11">
        <v>4.4374479166666596</v>
      </c>
      <c r="Q207" s="11">
        <v>51.467431506849202</v>
      </c>
      <c r="R207" s="11">
        <v>47.029983590182503</v>
      </c>
      <c r="S207" s="11">
        <v>9.2885226904937195</v>
      </c>
      <c r="T207" s="11">
        <v>1.48688185339435</v>
      </c>
      <c r="U207" s="11">
        <v>2.5481671556222398</v>
      </c>
      <c r="V207" s="7">
        <v>0.50957916885531895</v>
      </c>
      <c r="W207" s="7">
        <v>0.47781102872797898</v>
      </c>
    </row>
    <row r="208" spans="1:23" ht="21.75" customHeight="1">
      <c r="A208" s="2" t="s">
        <v>91</v>
      </c>
      <c r="B208" s="1">
        <v>506</v>
      </c>
      <c r="C208" s="2" t="s">
        <v>142</v>
      </c>
      <c r="D208" s="1">
        <v>2019</v>
      </c>
      <c r="E208" s="1">
        <v>3</v>
      </c>
      <c r="F208" s="1">
        <v>31</v>
      </c>
      <c r="G208" s="1">
        <v>0</v>
      </c>
      <c r="H208" s="1">
        <v>1</v>
      </c>
      <c r="I208" s="11">
        <v>18.3997984414403</v>
      </c>
      <c r="J208" s="11">
        <v>12.8908683871369</v>
      </c>
      <c r="K208" s="11">
        <v>23.908728495743699</v>
      </c>
      <c r="L208" s="11">
        <v>12.9148939929328</v>
      </c>
      <c r="M208" s="11">
        <v>570.39375168464903</v>
      </c>
      <c r="N208" s="11">
        <v>225.56351313233</v>
      </c>
      <c r="O208" s="11">
        <v>15.0187720247805</v>
      </c>
      <c r="P208" s="11">
        <v>5.68888888888889</v>
      </c>
      <c r="Q208" s="11">
        <v>78.9472703412073</v>
      </c>
      <c r="R208" s="11">
        <v>73.258381452318403</v>
      </c>
      <c r="S208" s="11">
        <v>10.1878152376326</v>
      </c>
      <c r="T208" s="11">
        <v>2.6349468995129701</v>
      </c>
      <c r="U208" s="11">
        <v>8.3390228516767593</v>
      </c>
      <c r="V208" s="7">
        <v>0.41886518609509099</v>
      </c>
      <c r="W208" s="7">
        <v>0.38018598428211398</v>
      </c>
    </row>
    <row r="209" spans="1:23" ht="21.75" customHeight="1">
      <c r="A209" s="2" t="s">
        <v>91</v>
      </c>
      <c r="B209" s="1">
        <v>506</v>
      </c>
      <c r="C209" s="2" t="s">
        <v>142</v>
      </c>
      <c r="D209" s="1">
        <v>2019</v>
      </c>
      <c r="E209" s="1">
        <v>4</v>
      </c>
      <c r="F209" s="1">
        <v>27</v>
      </c>
      <c r="G209" s="1">
        <v>0</v>
      </c>
      <c r="H209" s="1">
        <v>0</v>
      </c>
      <c r="I209" s="11">
        <v>16.712298304007199</v>
      </c>
      <c r="J209" s="11">
        <v>12.3826083354249</v>
      </c>
      <c r="K209" s="11">
        <v>21.0419882725894</v>
      </c>
      <c r="L209" s="11">
        <v>12.2603979238754</v>
      </c>
      <c r="M209" s="11">
        <v>451.23205420819397</v>
      </c>
      <c r="N209" s="11">
        <v>119.792591720621</v>
      </c>
      <c r="O209" s="11">
        <v>10.9449802064974</v>
      </c>
      <c r="P209" s="11">
        <v>3.5426169844020801</v>
      </c>
      <c r="Q209" s="11">
        <v>45.770263157894703</v>
      </c>
      <c r="R209" s="11">
        <v>42.227646173492602</v>
      </c>
      <c r="S209" s="11">
        <v>17.482492333107999</v>
      </c>
      <c r="T209" s="11">
        <v>1.2543085502918401</v>
      </c>
      <c r="U209" s="11">
        <v>0.77534996632545405</v>
      </c>
      <c r="V209" s="7">
        <v>0.60157707491253998</v>
      </c>
      <c r="W209" s="7">
        <v>0.56200835174345998</v>
      </c>
    </row>
    <row r="210" spans="1:23" ht="21.75" customHeight="1">
      <c r="A210" s="2" t="s">
        <v>91</v>
      </c>
      <c r="B210" s="1">
        <v>506</v>
      </c>
      <c r="C210" s="2" t="s">
        <v>142</v>
      </c>
      <c r="D210" s="1">
        <v>2019</v>
      </c>
      <c r="E210" s="1">
        <v>5</v>
      </c>
      <c r="F210" s="1">
        <v>31</v>
      </c>
      <c r="G210" s="1">
        <v>0</v>
      </c>
      <c r="H210" s="1">
        <v>4</v>
      </c>
      <c r="I210" s="11">
        <v>20.788605957830601</v>
      </c>
      <c r="J210" s="11">
        <v>13.6785440850296</v>
      </c>
      <c r="K210" s="11">
        <v>27.898667830631599</v>
      </c>
      <c r="L210" s="11">
        <v>13.656648451730399</v>
      </c>
      <c r="M210" s="11">
        <v>644.44678469274902</v>
      </c>
      <c r="N210" s="11">
        <v>375.73451707686098</v>
      </c>
      <c r="O210" s="11">
        <v>19.383872602678299</v>
      </c>
      <c r="P210" s="11">
        <v>4.5391952054794498</v>
      </c>
      <c r="Q210" s="11">
        <v>84.365443478260801</v>
      </c>
      <c r="R210" s="11">
        <v>79.826248272781399</v>
      </c>
      <c r="S210" s="11">
        <v>17.0816452991453</v>
      </c>
      <c r="T210" s="11">
        <v>1.76219666386438</v>
      </c>
      <c r="U210" s="11">
        <v>2.8069455590940402</v>
      </c>
      <c r="V210" s="7">
        <v>0.56701363813626204</v>
      </c>
      <c r="W210" s="7">
        <v>0.53638061436040396</v>
      </c>
    </row>
    <row r="211" spans="1:23" ht="21.75" customHeight="1">
      <c r="A211" s="2" t="s">
        <v>91</v>
      </c>
      <c r="B211" s="1">
        <v>506</v>
      </c>
      <c r="C211" s="2" t="s">
        <v>142</v>
      </c>
      <c r="D211" s="1">
        <v>2019</v>
      </c>
      <c r="E211" s="1">
        <v>6</v>
      </c>
      <c r="F211" s="1">
        <v>30</v>
      </c>
      <c r="G211" s="1">
        <v>0</v>
      </c>
      <c r="H211" s="1">
        <v>0</v>
      </c>
      <c r="I211" s="11">
        <v>11.681787740247801</v>
      </c>
      <c r="J211" s="11">
        <v>8.3951498333028898</v>
      </c>
      <c r="K211" s="11">
        <v>14.9684256471926</v>
      </c>
      <c r="L211" s="11">
        <v>9.1864273504273406</v>
      </c>
      <c r="M211" s="11">
        <v>350.45363220743297</v>
      </c>
      <c r="N211" s="11">
        <v>77.471295365523801</v>
      </c>
      <c r="O211" s="11">
        <v>8.8017779661568305</v>
      </c>
      <c r="P211" s="11">
        <v>4.8549598393574298</v>
      </c>
      <c r="Q211" s="11">
        <v>42.096624365482199</v>
      </c>
      <c r="R211" s="11">
        <v>37.241664526124801</v>
      </c>
      <c r="S211" s="11">
        <v>5.2135077096195896</v>
      </c>
      <c r="T211" s="11">
        <v>2.66770919966579</v>
      </c>
      <c r="U211" s="11">
        <v>7.2430146032896499</v>
      </c>
      <c r="V211" s="7">
        <v>0.61510862822331702</v>
      </c>
      <c r="W211" s="7">
        <v>0.580363070936457</v>
      </c>
    </row>
    <row r="212" spans="1:23" ht="21.75" customHeight="1">
      <c r="A212" s="2" t="s">
        <v>91</v>
      </c>
      <c r="B212" s="1">
        <v>506</v>
      </c>
      <c r="C212" s="2" t="s">
        <v>142</v>
      </c>
      <c r="D212" s="1">
        <v>2019</v>
      </c>
      <c r="E212" s="1">
        <v>7</v>
      </c>
      <c r="F212" s="1">
        <v>31</v>
      </c>
      <c r="G212" s="1">
        <v>0</v>
      </c>
      <c r="H212" s="1">
        <v>1</v>
      </c>
      <c r="I212" s="11">
        <v>12.3509438479925</v>
      </c>
      <c r="J212" s="11">
        <v>8.6582845924528993</v>
      </c>
      <c r="K212" s="11">
        <v>16.043603103532199</v>
      </c>
      <c r="L212" s="11">
        <v>9.2794385964912305</v>
      </c>
      <c r="M212" s="11">
        <v>382.87925928776798</v>
      </c>
      <c r="N212" s="11">
        <v>101.347444533916</v>
      </c>
      <c r="O212" s="11">
        <v>10.067146792111201</v>
      </c>
      <c r="P212" s="11">
        <v>4.5224799999999998</v>
      </c>
      <c r="Q212" s="11">
        <v>54.3730535714285</v>
      </c>
      <c r="R212" s="11">
        <v>49.850573571428498</v>
      </c>
      <c r="S212" s="11">
        <v>6.3911009846378999</v>
      </c>
      <c r="T212" s="11">
        <v>3.0865174933351902</v>
      </c>
      <c r="U212" s="11">
        <v>10.787184869214199</v>
      </c>
      <c r="V212" s="7">
        <v>0.54095731853842199</v>
      </c>
      <c r="W212" s="7">
        <v>0.50050028612752195</v>
      </c>
    </row>
    <row r="213" spans="1:23" ht="21.75" customHeight="1">
      <c r="A213" s="2" t="s">
        <v>91</v>
      </c>
      <c r="B213" s="1">
        <v>506</v>
      </c>
      <c r="C213" s="2" t="s">
        <v>142</v>
      </c>
      <c r="D213" s="1">
        <v>2019</v>
      </c>
      <c r="E213" s="1">
        <v>8</v>
      </c>
      <c r="F213" s="1">
        <v>31</v>
      </c>
      <c r="G213" s="1">
        <v>0</v>
      </c>
      <c r="H213" s="1">
        <v>10</v>
      </c>
      <c r="I213" s="11">
        <v>38.696254869477301</v>
      </c>
      <c r="J213" s="11">
        <v>25.9958065148586</v>
      </c>
      <c r="K213" s="11">
        <v>51.396703224095901</v>
      </c>
      <c r="L213" s="11">
        <v>21.328736842105201</v>
      </c>
      <c r="M213" s="11">
        <v>1199.5839009537899</v>
      </c>
      <c r="N213" s="11">
        <v>1198.87095627551</v>
      </c>
      <c r="O213" s="11">
        <v>34.624715973932702</v>
      </c>
      <c r="P213" s="11">
        <v>6.4250915750915496</v>
      </c>
      <c r="Q213" s="11">
        <v>162.51879003558699</v>
      </c>
      <c r="R213" s="11">
        <v>156.09369846049501</v>
      </c>
      <c r="S213" s="11">
        <v>39.238686776198698</v>
      </c>
      <c r="T213" s="11">
        <v>1.9090017853742101</v>
      </c>
      <c r="U213" s="11">
        <v>4.5248766555920099</v>
      </c>
      <c r="V213" s="7">
        <v>0.75729579379163903</v>
      </c>
      <c r="W213" s="7">
        <v>0.68816511370520905</v>
      </c>
    </row>
    <row r="214" spans="1:23" ht="21.75" customHeight="1">
      <c r="A214" s="2" t="s">
        <v>91</v>
      </c>
      <c r="B214" s="1">
        <v>506</v>
      </c>
      <c r="C214" s="2" t="s">
        <v>142</v>
      </c>
      <c r="D214" s="1">
        <v>2019</v>
      </c>
      <c r="E214" s="1">
        <v>9</v>
      </c>
      <c r="F214" s="1">
        <v>30</v>
      </c>
      <c r="G214" s="1">
        <v>0</v>
      </c>
      <c r="H214" s="1">
        <v>3</v>
      </c>
      <c r="I214" s="11">
        <v>20.1268666287103</v>
      </c>
      <c r="J214" s="11">
        <v>13.4426636696987</v>
      </c>
      <c r="K214" s="11">
        <v>26.811069587721899</v>
      </c>
      <c r="L214" s="11">
        <v>10.9692207283132</v>
      </c>
      <c r="M214" s="11">
        <v>603.80599886130904</v>
      </c>
      <c r="N214" s="11">
        <v>320.43234971528199</v>
      </c>
      <c r="O214" s="11">
        <v>17.900624282836699</v>
      </c>
      <c r="P214" s="11">
        <v>4.8501333333333196</v>
      </c>
      <c r="Q214" s="11">
        <v>68.021772151898602</v>
      </c>
      <c r="R214" s="11">
        <v>63.171638818565299</v>
      </c>
      <c r="S214" s="11">
        <v>21.748513504481998</v>
      </c>
      <c r="T214" s="11">
        <v>1.42059382402083</v>
      </c>
      <c r="U214" s="11">
        <v>0.83480249363028503</v>
      </c>
      <c r="V214" s="3">
        <v>0.50610915070167395</v>
      </c>
      <c r="W214" s="3">
        <v>0.45853797002166202</v>
      </c>
    </row>
    <row r="215" spans="1:23" ht="21.75" customHeight="1">
      <c r="A215" s="2" t="s">
        <v>91</v>
      </c>
      <c r="B215" s="1">
        <v>506</v>
      </c>
      <c r="C215" s="2" t="s">
        <v>142</v>
      </c>
      <c r="D215" s="1">
        <v>2019</v>
      </c>
      <c r="E215" s="1">
        <v>10</v>
      </c>
      <c r="F215" s="1">
        <v>31</v>
      </c>
      <c r="G215" s="1">
        <v>0</v>
      </c>
      <c r="H215" s="1">
        <v>1</v>
      </c>
      <c r="I215" s="11">
        <v>29.296574774945</v>
      </c>
      <c r="J215" s="11">
        <v>24.324395011130399</v>
      </c>
      <c r="K215" s="11">
        <v>34.268754538759602</v>
      </c>
      <c r="L215" s="11">
        <v>27.227743732590501</v>
      </c>
      <c r="M215" s="11">
        <v>908.19381802329497</v>
      </c>
      <c r="N215" s="11">
        <v>183.75026621017301</v>
      </c>
      <c r="O215" s="11">
        <v>13.555451531032499</v>
      </c>
      <c r="P215" s="11">
        <v>10.3179365079365</v>
      </c>
      <c r="Q215" s="11">
        <v>76.881403118039998</v>
      </c>
      <c r="R215" s="11">
        <v>66.563466610103504</v>
      </c>
      <c r="S215" s="11">
        <v>18.1319452564443</v>
      </c>
      <c r="T215" s="11">
        <v>1.5001329073937899</v>
      </c>
      <c r="U215" s="11">
        <v>3.7397235644003399</v>
      </c>
      <c r="V215" s="3">
        <v>0.58936093820360302</v>
      </c>
      <c r="W215" s="3">
        <v>0.55071230676742999</v>
      </c>
    </row>
    <row r="216" spans="1:23" ht="21.75" customHeight="1">
      <c r="A216" s="2" t="s">
        <v>91</v>
      </c>
      <c r="B216" s="1">
        <v>506</v>
      </c>
      <c r="C216" s="2" t="s">
        <v>142</v>
      </c>
      <c r="D216" s="1">
        <v>2019</v>
      </c>
      <c r="E216" s="1">
        <v>11</v>
      </c>
      <c r="F216" s="1">
        <v>27</v>
      </c>
      <c r="G216" s="1">
        <v>0</v>
      </c>
      <c r="H216" s="1">
        <v>3</v>
      </c>
      <c r="I216" s="11">
        <v>25.117006172839499</v>
      </c>
      <c r="J216" s="11">
        <v>17.774722023196599</v>
      </c>
      <c r="K216" s="11">
        <v>32.459290322482403</v>
      </c>
      <c r="L216" s="11">
        <v>20.23</v>
      </c>
      <c r="M216" s="11">
        <v>678.15916666666601</v>
      </c>
      <c r="N216" s="11">
        <v>344.49168035572899</v>
      </c>
      <c r="O216" s="11">
        <v>18.560487072157599</v>
      </c>
      <c r="P216" s="11">
        <v>4.93</v>
      </c>
      <c r="Q216" s="11">
        <v>83.33</v>
      </c>
      <c r="R216" s="11">
        <v>78.400000000000006</v>
      </c>
      <c r="S216" s="11">
        <v>21.355</v>
      </c>
      <c r="T216" s="11">
        <v>1.56338536582149</v>
      </c>
      <c r="U216" s="11">
        <v>2.6602004812634599</v>
      </c>
      <c r="V216" s="3">
        <v>0.53378772124779295</v>
      </c>
      <c r="W216" s="3">
        <v>0.48791218715941198</v>
      </c>
    </row>
    <row r="217" spans="1:23" ht="21.75" customHeight="1">
      <c r="A217" s="2" t="s">
        <v>91</v>
      </c>
      <c r="B217" s="1">
        <v>506</v>
      </c>
      <c r="C217" s="2" t="s">
        <v>142</v>
      </c>
      <c r="D217" s="1">
        <v>2019</v>
      </c>
      <c r="E217" s="1">
        <v>12</v>
      </c>
      <c r="F217" s="1">
        <v>31</v>
      </c>
      <c r="G217" s="1">
        <v>0</v>
      </c>
      <c r="H217" s="1">
        <v>3</v>
      </c>
      <c r="I217" s="11">
        <v>21.409317574234201</v>
      </c>
      <c r="J217" s="11">
        <v>12.0917797891319</v>
      </c>
      <c r="K217" s="11">
        <v>30.726855359336401</v>
      </c>
      <c r="L217" s="11">
        <v>14.1899999999999</v>
      </c>
      <c r="M217" s="11">
        <v>663.68884480125905</v>
      </c>
      <c r="N217" s="11">
        <v>645.26284518062505</v>
      </c>
      <c r="O217" s="11">
        <v>25.402024430754</v>
      </c>
      <c r="P217" s="11">
        <v>4.37</v>
      </c>
      <c r="Q217" s="11">
        <v>136.10656565656501</v>
      </c>
      <c r="R217" s="11">
        <v>131.73656565656501</v>
      </c>
      <c r="S217" s="11">
        <v>10.5683333333333</v>
      </c>
      <c r="T217" s="11">
        <v>3.5199987379936402</v>
      </c>
      <c r="U217" s="11">
        <v>14.2417261626242</v>
      </c>
      <c r="V217" s="3">
        <v>0.45860050967493599</v>
      </c>
      <c r="W217" s="3">
        <v>0.39401044955446801</v>
      </c>
    </row>
    <row r="218" spans="1:23" ht="21.75" customHeight="1">
      <c r="A218" s="2" t="s">
        <v>91</v>
      </c>
      <c r="B218" s="1">
        <v>506</v>
      </c>
      <c r="C218" s="2" t="s">
        <v>142</v>
      </c>
      <c r="D218" s="1">
        <v>2020</v>
      </c>
      <c r="E218" s="1">
        <v>1</v>
      </c>
      <c r="F218" s="1">
        <v>31</v>
      </c>
      <c r="G218" s="1">
        <v>0</v>
      </c>
      <c r="H218" s="1">
        <v>4</v>
      </c>
      <c r="I218" s="11">
        <v>27.709126246064798</v>
      </c>
      <c r="J218" s="11">
        <v>14.7754837524643</v>
      </c>
      <c r="K218" s="11">
        <v>40.642768739665399</v>
      </c>
      <c r="L218" s="11">
        <v>13.5641408934707</v>
      </c>
      <c r="M218" s="11">
        <v>858.98291362801001</v>
      </c>
      <c r="N218" s="11">
        <v>1243.3002984930499</v>
      </c>
      <c r="O218" s="11">
        <v>35.260463673823899</v>
      </c>
      <c r="P218" s="11">
        <v>3.7690070921985801</v>
      </c>
      <c r="Q218" s="11">
        <v>165.85004301075199</v>
      </c>
      <c r="R218" s="11">
        <v>162.081035918553</v>
      </c>
      <c r="S218" s="11">
        <v>19.731318101933201</v>
      </c>
      <c r="T218" s="11">
        <v>2.8966164520038999</v>
      </c>
      <c r="U218" s="11">
        <v>8.9286135058825895</v>
      </c>
      <c r="V218" s="3">
        <v>0.46183557776013401</v>
      </c>
      <c r="W218" s="3">
        <v>0.42049736496617501</v>
      </c>
    </row>
    <row r="219" spans="1:23" ht="21.75" customHeight="1">
      <c r="A219" s="2" t="s">
        <v>91</v>
      </c>
      <c r="B219" s="1">
        <v>506</v>
      </c>
      <c r="C219" s="2" t="s">
        <v>142</v>
      </c>
      <c r="D219" s="1">
        <v>2020</v>
      </c>
      <c r="E219" s="1">
        <v>2</v>
      </c>
      <c r="F219" s="1">
        <v>29</v>
      </c>
      <c r="G219" s="1">
        <v>0</v>
      </c>
      <c r="H219" s="1">
        <v>0</v>
      </c>
      <c r="I219" s="11">
        <v>13.3599649218895</v>
      </c>
      <c r="J219" s="11">
        <v>11.197749373358301</v>
      </c>
      <c r="K219" s="11">
        <v>15.5221804704207</v>
      </c>
      <c r="L219" s="11">
        <v>11.5467803837953</v>
      </c>
      <c r="M219" s="11">
        <v>387.43898273479601</v>
      </c>
      <c r="N219" s="11">
        <v>32.311967795249998</v>
      </c>
      <c r="O219" s="11">
        <v>5.6843616875819896</v>
      </c>
      <c r="P219" s="11">
        <v>4.4626232394366196</v>
      </c>
      <c r="Q219" s="11">
        <v>29.197389705882301</v>
      </c>
      <c r="R219" s="11">
        <v>24.734766466445699</v>
      </c>
      <c r="S219" s="11">
        <v>6.1048332089228499</v>
      </c>
      <c r="T219" s="11">
        <v>1.13841276192801</v>
      </c>
      <c r="U219" s="11">
        <v>1.0629967384021499</v>
      </c>
      <c r="V219" s="3">
        <v>0.38272408675783698</v>
      </c>
      <c r="W219" s="3">
        <v>0.33602687704797402</v>
      </c>
    </row>
    <row r="220" spans="1:23" ht="21.75" customHeight="1">
      <c r="A220" s="2" t="s">
        <v>91</v>
      </c>
      <c r="B220" s="1">
        <v>506</v>
      </c>
      <c r="C220" s="2" t="s">
        <v>142</v>
      </c>
      <c r="D220" s="1">
        <v>2020</v>
      </c>
      <c r="E220" s="1">
        <v>3</v>
      </c>
      <c r="F220" s="1">
        <v>31</v>
      </c>
      <c r="G220" s="1">
        <v>0</v>
      </c>
      <c r="H220" s="1">
        <v>0</v>
      </c>
      <c r="I220" s="11">
        <v>12.5026748358818</v>
      </c>
      <c r="J220" s="11">
        <v>10.016030453479701</v>
      </c>
      <c r="K220" s="11">
        <v>14.989319218283899</v>
      </c>
      <c r="L220" s="11">
        <v>12.643506044904999</v>
      </c>
      <c r="M220" s="11">
        <v>387.58291991233602</v>
      </c>
      <c r="N220" s="11">
        <v>45.958060778650299</v>
      </c>
      <c r="O220" s="11">
        <v>6.7792374776703603</v>
      </c>
      <c r="P220" s="11">
        <v>4.0904858299595102</v>
      </c>
      <c r="Q220" s="11">
        <v>31.0929783393502</v>
      </c>
      <c r="R220" s="11">
        <v>27.002492509390699</v>
      </c>
      <c r="S220" s="11">
        <v>8.1967338776183105</v>
      </c>
      <c r="T220" s="11">
        <v>1.1341639552263101</v>
      </c>
      <c r="U220" s="11">
        <v>0.947678208626759</v>
      </c>
      <c r="V220" s="3">
        <v>0.49593898543704701</v>
      </c>
      <c r="W220" s="3">
        <v>0.45526139889293998</v>
      </c>
    </row>
    <row r="221" spans="1:23" ht="21.75" customHeight="1">
      <c r="A221" s="2" t="s">
        <v>91</v>
      </c>
      <c r="B221" s="1">
        <v>506</v>
      </c>
      <c r="C221" s="2" t="s">
        <v>142</v>
      </c>
      <c r="D221" s="1">
        <v>2020</v>
      </c>
      <c r="E221" s="1">
        <v>4</v>
      </c>
      <c r="F221" s="1">
        <v>30</v>
      </c>
      <c r="G221" s="1">
        <v>0</v>
      </c>
      <c r="H221" s="1">
        <v>0</v>
      </c>
      <c r="I221" s="11">
        <v>13.772180989086801</v>
      </c>
      <c r="J221" s="11">
        <v>11.803841131234201</v>
      </c>
      <c r="K221" s="11">
        <v>15.7405208469394</v>
      </c>
      <c r="L221" s="11">
        <v>12.9211294559026</v>
      </c>
      <c r="M221" s="11">
        <v>413.16542967260398</v>
      </c>
      <c r="N221" s="11">
        <v>27.786719141828801</v>
      </c>
      <c r="O221" s="11">
        <v>5.2713109509711904</v>
      </c>
      <c r="P221" s="11">
        <v>4.4410233393177698</v>
      </c>
      <c r="Q221" s="11">
        <v>24.9173549488054</v>
      </c>
      <c r="R221" s="11">
        <v>20.476331609487598</v>
      </c>
      <c r="S221" s="11">
        <v>8.0965967553847005</v>
      </c>
      <c r="T221" s="11">
        <v>0.432132186267006</v>
      </c>
      <c r="U221" s="11">
        <v>-0.59677556677425003</v>
      </c>
      <c r="V221" s="3">
        <v>0.53777507381344802</v>
      </c>
      <c r="W221" s="3">
        <v>0.50063749434231097</v>
      </c>
    </row>
    <row r="222" spans="1:23" ht="21.75" customHeight="1">
      <c r="A222" s="2" t="s">
        <v>91</v>
      </c>
      <c r="B222" s="1">
        <v>506</v>
      </c>
      <c r="C222" s="2" t="s">
        <v>142</v>
      </c>
      <c r="D222" s="1">
        <v>2020</v>
      </c>
      <c r="E222" s="1">
        <v>5</v>
      </c>
      <c r="F222" s="1">
        <v>31</v>
      </c>
      <c r="G222" s="1">
        <v>0</v>
      </c>
      <c r="H222" s="1">
        <v>0</v>
      </c>
      <c r="I222" s="11">
        <v>9.6914421869286809</v>
      </c>
      <c r="J222" s="11">
        <v>8.1765086169707306</v>
      </c>
      <c r="K222" s="11">
        <v>11.206375756886599</v>
      </c>
      <c r="L222" s="11">
        <v>8.5135638297872305</v>
      </c>
      <c r="M222" s="11">
        <v>300.43470779478901</v>
      </c>
      <c r="N222" s="11">
        <v>17.057740858170401</v>
      </c>
      <c r="O222" s="11">
        <v>4.1301017975554002</v>
      </c>
      <c r="P222" s="11">
        <v>3.0972134387351802</v>
      </c>
      <c r="Q222" s="11">
        <v>20.877640653357499</v>
      </c>
      <c r="R222" s="11">
        <v>17.7804272146223</v>
      </c>
      <c r="S222" s="11">
        <v>4.54146676001539</v>
      </c>
      <c r="T222" s="11">
        <v>1.1856262806913</v>
      </c>
      <c r="U222" s="11">
        <v>1.59979846252105</v>
      </c>
      <c r="V222" s="3">
        <v>0.50203490023479103</v>
      </c>
      <c r="W222" s="3">
        <v>0.45148613237848101</v>
      </c>
    </row>
    <row r="223" spans="1:23" ht="21.75" customHeight="1">
      <c r="A223" s="2" t="s">
        <v>91</v>
      </c>
      <c r="B223" s="1">
        <v>506</v>
      </c>
      <c r="C223" s="2" t="s">
        <v>142</v>
      </c>
      <c r="D223" s="1">
        <v>2020</v>
      </c>
      <c r="E223" s="1">
        <v>6</v>
      </c>
      <c r="F223" s="1">
        <v>30</v>
      </c>
      <c r="G223" s="1">
        <v>0</v>
      </c>
      <c r="H223" s="1">
        <v>0</v>
      </c>
      <c r="I223" s="11">
        <v>7.0434120769639801</v>
      </c>
      <c r="J223" s="11">
        <v>5.7445119654285897</v>
      </c>
      <c r="K223" s="11">
        <v>8.3423121884993705</v>
      </c>
      <c r="L223" s="11">
        <v>5.1181099424727403</v>
      </c>
      <c r="M223" s="11">
        <v>211.30236230891899</v>
      </c>
      <c r="N223" s="11">
        <v>12.1000901501372</v>
      </c>
      <c r="O223" s="11">
        <v>3.4785183843322098</v>
      </c>
      <c r="P223" s="11">
        <v>2.8724402730375398</v>
      </c>
      <c r="Q223" s="11">
        <v>16.3830851063829</v>
      </c>
      <c r="R223" s="11">
        <v>13.510644833345401</v>
      </c>
      <c r="S223" s="11">
        <v>5.5096136958581896</v>
      </c>
      <c r="T223" s="11">
        <v>1.0751598845560999</v>
      </c>
      <c r="U223" s="11">
        <v>0.30493267020437997</v>
      </c>
      <c r="V223" s="3">
        <v>0.58615609457382201</v>
      </c>
      <c r="W223" s="3">
        <v>0.539407273464382</v>
      </c>
    </row>
    <row r="224" spans="1:23" ht="21.75" customHeight="1">
      <c r="A224" s="2" t="s">
        <v>91</v>
      </c>
      <c r="B224" s="1">
        <v>506</v>
      </c>
      <c r="C224" s="2" t="s">
        <v>142</v>
      </c>
      <c r="D224" s="1">
        <v>2020</v>
      </c>
      <c r="E224" s="1">
        <v>7</v>
      </c>
      <c r="F224" s="1">
        <v>31</v>
      </c>
      <c r="G224" s="1">
        <v>0</v>
      </c>
      <c r="H224" s="1">
        <v>0</v>
      </c>
      <c r="I224" s="11">
        <v>6.0514763438149703</v>
      </c>
      <c r="J224" s="11">
        <v>4.7553177074884703</v>
      </c>
      <c r="K224" s="11">
        <v>7.3476349801414704</v>
      </c>
      <c r="L224" s="11">
        <v>4.75334056399132</v>
      </c>
      <c r="M224" s="11">
        <v>187.59576665826401</v>
      </c>
      <c r="N224" s="11">
        <v>12.4867854413671</v>
      </c>
      <c r="O224" s="11">
        <v>3.53366459095471</v>
      </c>
      <c r="P224" s="11">
        <v>2.80696245733788</v>
      </c>
      <c r="Q224" s="11">
        <v>21.272124352331598</v>
      </c>
      <c r="R224" s="11">
        <v>18.465161894993699</v>
      </c>
      <c r="S224" s="11">
        <v>3.4408333516286702</v>
      </c>
      <c r="T224" s="11">
        <v>2.950378516927</v>
      </c>
      <c r="U224" s="11">
        <v>11.1986016322233</v>
      </c>
      <c r="V224" s="3">
        <v>0.55038266735959096</v>
      </c>
      <c r="W224" s="3">
        <v>0.50871130886571903</v>
      </c>
    </row>
    <row r="225" spans="1:23" ht="21.75" customHeight="1">
      <c r="A225" s="2" t="s">
        <v>91</v>
      </c>
      <c r="B225" s="1">
        <v>506</v>
      </c>
      <c r="C225" s="2" t="s">
        <v>142</v>
      </c>
      <c r="D225" s="1">
        <v>2020</v>
      </c>
      <c r="E225" s="1">
        <v>8</v>
      </c>
      <c r="F225" s="1">
        <v>31</v>
      </c>
      <c r="G225" s="1">
        <v>0</v>
      </c>
      <c r="H225" s="1">
        <v>0</v>
      </c>
      <c r="I225" s="11">
        <v>7.0107642048069199</v>
      </c>
      <c r="J225" s="11">
        <v>5.0660886868239796</v>
      </c>
      <c r="K225" s="11">
        <v>8.9554397227898601</v>
      </c>
      <c r="L225" s="11">
        <v>5.3351593625497999</v>
      </c>
      <c r="M225" s="11">
        <v>217.33369034901401</v>
      </c>
      <c r="N225" s="11">
        <v>28.107914714144101</v>
      </c>
      <c r="O225" s="11">
        <v>5.3016897979930899</v>
      </c>
      <c r="P225" s="11">
        <v>2.2891101694915199</v>
      </c>
      <c r="Q225" s="11">
        <v>29.941344537815102</v>
      </c>
      <c r="R225" s="11">
        <v>27.652234368323601</v>
      </c>
      <c r="S225" s="11">
        <v>4.0112502546689299</v>
      </c>
      <c r="T225" s="11">
        <v>2.9678539231505701</v>
      </c>
      <c r="U225" s="11">
        <v>11.3361769812405</v>
      </c>
      <c r="V225" s="3">
        <v>0.54919832290444504</v>
      </c>
      <c r="W225" s="3">
        <v>0.49968620820762299</v>
      </c>
    </row>
    <row r="226" spans="1:23" ht="21.75" customHeight="1">
      <c r="A226" s="2" t="s">
        <v>91</v>
      </c>
      <c r="B226" s="1">
        <v>506</v>
      </c>
      <c r="C226" s="2" t="s">
        <v>142</v>
      </c>
      <c r="D226" s="1">
        <v>2020</v>
      </c>
      <c r="E226" s="1">
        <v>9</v>
      </c>
      <c r="F226" s="1">
        <v>30</v>
      </c>
      <c r="G226" s="1">
        <v>0</v>
      </c>
      <c r="H226" s="1">
        <v>0</v>
      </c>
      <c r="I226" s="11">
        <v>7.1455566816698601</v>
      </c>
      <c r="J226" s="11">
        <v>6.0200179081880503</v>
      </c>
      <c r="K226" s="11">
        <v>8.2710954551516807</v>
      </c>
      <c r="L226" s="11">
        <v>6.60931869600988</v>
      </c>
      <c r="M226" s="11">
        <v>214.366700450096</v>
      </c>
      <c r="N226" s="11">
        <v>9.0856921771360195</v>
      </c>
      <c r="O226" s="11">
        <v>3.0142481943489701</v>
      </c>
      <c r="P226" s="11">
        <v>1.84155440414508</v>
      </c>
      <c r="Q226" s="11">
        <v>15.251723549488</v>
      </c>
      <c r="R226" s="11">
        <v>13.4101691453429</v>
      </c>
      <c r="S226" s="11">
        <v>4.7388506351799</v>
      </c>
      <c r="T226" s="11">
        <v>0.60314072744498104</v>
      </c>
      <c r="U226" s="11">
        <v>0.34537228637152301</v>
      </c>
      <c r="V226" s="3">
        <v>0.520212091116522</v>
      </c>
      <c r="W226" s="3">
        <v>0.48014526890236198</v>
      </c>
    </row>
    <row r="227" spans="1:23" ht="21.75" customHeight="1">
      <c r="A227" s="2" t="s">
        <v>91</v>
      </c>
      <c r="B227" s="1">
        <v>506</v>
      </c>
      <c r="C227" s="2" t="s">
        <v>142</v>
      </c>
      <c r="D227" s="1">
        <v>2020</v>
      </c>
      <c r="E227" s="1">
        <v>10</v>
      </c>
      <c r="F227" s="1">
        <v>31</v>
      </c>
      <c r="G227" s="1">
        <v>0</v>
      </c>
      <c r="H227" s="1">
        <v>0</v>
      </c>
      <c r="I227" s="11">
        <v>7.4288862926210797</v>
      </c>
      <c r="J227" s="11">
        <v>5.6694234639416399</v>
      </c>
      <c r="K227" s="11">
        <v>9.1883491213005097</v>
      </c>
      <c r="L227" s="11">
        <v>6.3884778420038497</v>
      </c>
      <c r="M227" s="11">
        <v>230.29547507125301</v>
      </c>
      <c r="N227" s="11">
        <v>23.008829495552501</v>
      </c>
      <c r="O227" s="11">
        <v>4.79675197352881</v>
      </c>
      <c r="P227" s="11">
        <v>1.87669565217391</v>
      </c>
      <c r="Q227" s="11">
        <v>28.139477911646502</v>
      </c>
      <c r="R227" s="11">
        <v>26.262782259472601</v>
      </c>
      <c r="S227" s="11">
        <v>3.8639009175055001</v>
      </c>
      <c r="T227" s="11">
        <v>2.7948750743629001</v>
      </c>
      <c r="U227" s="11">
        <v>11.219820471429101</v>
      </c>
      <c r="V227" s="3">
        <v>0.512062830771844</v>
      </c>
      <c r="W227" s="3">
        <v>0.47794333548859702</v>
      </c>
    </row>
    <row r="228" spans="1:23" ht="21.75" customHeight="1">
      <c r="A228" s="2" t="s">
        <v>91</v>
      </c>
      <c r="B228" s="1">
        <v>506</v>
      </c>
      <c r="C228" s="2" t="s">
        <v>142</v>
      </c>
      <c r="D228" s="1">
        <v>2020</v>
      </c>
      <c r="E228" s="1">
        <v>11</v>
      </c>
      <c r="F228" s="1">
        <v>30</v>
      </c>
      <c r="G228" s="1">
        <v>0</v>
      </c>
      <c r="H228" s="1">
        <v>0</v>
      </c>
      <c r="I228" s="11">
        <v>12.0904340328789</v>
      </c>
      <c r="J228" s="11">
        <v>9.1741566654891802</v>
      </c>
      <c r="K228" s="11">
        <v>15.0067114002686</v>
      </c>
      <c r="L228" s="11">
        <v>8.7681892819823801</v>
      </c>
      <c r="M228" s="11">
        <v>362.71302098636698</v>
      </c>
      <c r="N228" s="11">
        <v>60.995072602921603</v>
      </c>
      <c r="O228" s="11">
        <v>7.8099342252621797</v>
      </c>
      <c r="P228" s="11">
        <v>3.5903846153846102</v>
      </c>
      <c r="Q228" s="11">
        <v>35.666049382715997</v>
      </c>
      <c r="R228" s="11">
        <v>32.075664767331403</v>
      </c>
      <c r="S228" s="11">
        <v>8.3769399520029406</v>
      </c>
      <c r="T228" s="11">
        <v>1.60285018524129</v>
      </c>
      <c r="U228" s="11">
        <v>2.39973573075974</v>
      </c>
      <c r="V228" s="3">
        <v>0.47126313557479499</v>
      </c>
      <c r="W228" s="3">
        <v>0.43704934996151101</v>
      </c>
    </row>
    <row r="229" spans="1:23" ht="21.75" customHeight="1">
      <c r="A229" s="2" t="s">
        <v>91</v>
      </c>
      <c r="B229" s="1">
        <v>506</v>
      </c>
      <c r="C229" s="2" t="s">
        <v>142</v>
      </c>
      <c r="D229" s="1">
        <v>2020</v>
      </c>
      <c r="E229" s="1">
        <v>12</v>
      </c>
      <c r="F229" s="1">
        <v>8</v>
      </c>
      <c r="G229" s="1">
        <v>0</v>
      </c>
      <c r="H229" s="1">
        <v>0</v>
      </c>
      <c r="I229" s="11">
        <v>12.923393066107</v>
      </c>
      <c r="J229" s="11">
        <v>7.7081920975003202</v>
      </c>
      <c r="K229" s="11">
        <v>18.138594034713702</v>
      </c>
      <c r="L229" s="11">
        <v>12.494413109756</v>
      </c>
      <c r="M229" s="11">
        <v>103.387144528856</v>
      </c>
      <c r="N229" s="11">
        <v>38.914173025175302</v>
      </c>
      <c r="O229" s="11">
        <v>6.2381225561201701</v>
      </c>
      <c r="P229" s="11">
        <v>3.1141968911917099</v>
      </c>
      <c r="Q229" s="11">
        <v>22.236575342465699</v>
      </c>
      <c r="R229" s="11">
        <v>19.122378451273999</v>
      </c>
      <c r="S229" s="11">
        <v>10.407913644464699</v>
      </c>
      <c r="T229" s="11">
        <v>5.2187620790468799E-2</v>
      </c>
      <c r="U229" s="11">
        <v>-0.32008788212884098</v>
      </c>
      <c r="V229" s="3">
        <v>0.55446188285755804</v>
      </c>
      <c r="W229" s="3">
        <v>0.51453408771822395</v>
      </c>
    </row>
    <row r="230" spans="1:23" ht="21.75" customHeight="1">
      <c r="A230" s="2" t="s">
        <v>92</v>
      </c>
      <c r="B230" s="1">
        <v>504</v>
      </c>
      <c r="C230" s="2" t="s">
        <v>140</v>
      </c>
      <c r="D230" s="1">
        <v>2019</v>
      </c>
      <c r="E230" s="1">
        <v>5</v>
      </c>
      <c r="F230" s="1">
        <v>24</v>
      </c>
      <c r="G230" s="1">
        <v>0</v>
      </c>
      <c r="H230" s="1">
        <v>0</v>
      </c>
      <c r="I230" s="11">
        <v>10.295830425886701</v>
      </c>
      <c r="J230" s="11">
        <v>6.9177580281000504</v>
      </c>
      <c r="K230" s="11">
        <v>13.6739028236733</v>
      </c>
      <c r="L230" s="11">
        <v>7.3041428327690996</v>
      </c>
      <c r="M230" s="11">
        <v>247.09993022128</v>
      </c>
      <c r="N230" s="11">
        <v>63.998812717008299</v>
      </c>
      <c r="O230" s="11">
        <v>7.9999257944688598</v>
      </c>
      <c r="P230" s="11">
        <v>3.6604631217838701</v>
      </c>
      <c r="Q230" s="11">
        <v>35.552444061962099</v>
      </c>
      <c r="R230" s="11">
        <v>31.8919809401782</v>
      </c>
      <c r="S230" s="11">
        <v>9.0107388496923502</v>
      </c>
      <c r="T230" s="11">
        <v>2.00634420733773</v>
      </c>
      <c r="U230" s="11">
        <v>4.1712901143350001</v>
      </c>
      <c r="V230" s="3">
        <v>0.66814101075027899</v>
      </c>
      <c r="W230" s="3">
        <v>0.60186054848881099</v>
      </c>
    </row>
    <row r="231" spans="1:23" ht="21.75" customHeight="1">
      <c r="A231" s="2" t="s">
        <v>92</v>
      </c>
      <c r="B231" s="1">
        <v>504</v>
      </c>
      <c r="C231" s="2" t="s">
        <v>140</v>
      </c>
      <c r="D231" s="1">
        <v>2019</v>
      </c>
      <c r="E231" s="1">
        <v>6</v>
      </c>
      <c r="F231" s="1">
        <v>30</v>
      </c>
      <c r="G231" s="1">
        <v>0</v>
      </c>
      <c r="H231" s="1">
        <v>0</v>
      </c>
      <c r="I231" s="11">
        <v>6.7414197812757504</v>
      </c>
      <c r="J231" s="11">
        <v>5.0591145158150201</v>
      </c>
      <c r="K231" s="11">
        <v>8.4237250467364806</v>
      </c>
      <c r="L231" s="11">
        <v>5.7403926587177603</v>
      </c>
      <c r="M231" s="11">
        <v>202.24259343827299</v>
      </c>
      <c r="N231" s="11">
        <v>20.297694247119299</v>
      </c>
      <c r="O231" s="11">
        <v>4.5052962441019702</v>
      </c>
      <c r="P231" s="11">
        <v>2.4610102739726001</v>
      </c>
      <c r="Q231" s="11">
        <v>27.4155917667238</v>
      </c>
      <c r="R231" s="11">
        <v>24.954581492751199</v>
      </c>
      <c r="S231" s="11">
        <v>3.5099826285422999</v>
      </c>
      <c r="T231" s="11">
        <v>3.5602400038843398</v>
      </c>
      <c r="U231" s="11">
        <v>15.755033767159</v>
      </c>
      <c r="V231" s="3">
        <v>0.67175003181882798</v>
      </c>
      <c r="W231" s="3">
        <v>0.62011840074438995</v>
      </c>
    </row>
    <row r="232" spans="1:23" ht="21.75" customHeight="1">
      <c r="A232" s="2" t="s">
        <v>92</v>
      </c>
      <c r="B232" s="1">
        <v>504</v>
      </c>
      <c r="C232" s="2" t="s">
        <v>140</v>
      </c>
      <c r="D232" s="1">
        <v>2019</v>
      </c>
      <c r="E232" s="1">
        <v>7</v>
      </c>
      <c r="F232" s="1">
        <v>10</v>
      </c>
      <c r="G232" s="1">
        <v>0</v>
      </c>
      <c r="H232" s="1">
        <v>0</v>
      </c>
      <c r="I232" s="11">
        <v>5.8821324050711503</v>
      </c>
      <c r="J232" s="11">
        <v>4.9975719979703497</v>
      </c>
      <c r="K232" s="11">
        <v>6.7666928121719403</v>
      </c>
      <c r="L232" s="11">
        <v>5.81179993961352</v>
      </c>
      <c r="M232" s="11">
        <v>58.821324050711503</v>
      </c>
      <c r="N232" s="11">
        <v>1.52900689779337</v>
      </c>
      <c r="O232" s="11">
        <v>1.23653018474818</v>
      </c>
      <c r="P232" s="11">
        <v>4.1752447552447496</v>
      </c>
      <c r="Q232" s="11">
        <v>7.7562444444444303</v>
      </c>
      <c r="R232" s="11">
        <v>3.5809996891996798</v>
      </c>
      <c r="S232" s="11">
        <v>2.3629867334155201</v>
      </c>
      <c r="T232" s="11">
        <v>4.2453908020779099E-2</v>
      </c>
      <c r="U232" s="11">
        <v>-1.3386436662867101</v>
      </c>
      <c r="V232" s="3">
        <v>0.41786299351056799</v>
      </c>
      <c r="W232" s="3">
        <v>0.331151270058476</v>
      </c>
    </row>
    <row r="233" spans="1:23" ht="21.75" customHeight="1">
      <c r="A233" s="2" t="s">
        <v>92</v>
      </c>
      <c r="B233" s="1">
        <v>504</v>
      </c>
      <c r="C233" s="2" t="s">
        <v>140</v>
      </c>
      <c r="D233" s="1">
        <v>2019</v>
      </c>
      <c r="E233" s="1">
        <v>8</v>
      </c>
      <c r="F233" s="1">
        <v>25</v>
      </c>
      <c r="G233" s="1">
        <v>0</v>
      </c>
      <c r="H233" s="1">
        <v>0</v>
      </c>
      <c r="I233" s="11">
        <v>8.0753827419788102</v>
      </c>
      <c r="J233" s="11">
        <v>6.8704474395124304</v>
      </c>
      <c r="K233" s="11">
        <v>9.28031804444519</v>
      </c>
      <c r="L233" s="11">
        <v>8.0647469879517999</v>
      </c>
      <c r="M233" s="11">
        <v>201.88456854947</v>
      </c>
      <c r="N233" s="11">
        <v>8.52100399975253</v>
      </c>
      <c r="O233" s="11">
        <v>2.9190758811227502</v>
      </c>
      <c r="P233" s="11">
        <v>3.3484324324324399</v>
      </c>
      <c r="Q233" s="11">
        <v>13.648793103448201</v>
      </c>
      <c r="R233" s="11">
        <v>10.300360671015801</v>
      </c>
      <c r="S233" s="11">
        <v>4.7519166499281003</v>
      </c>
      <c r="T233" s="11">
        <v>0.256369412152474</v>
      </c>
      <c r="U233" s="11">
        <v>-0.71931894056717705</v>
      </c>
      <c r="V233" s="3">
        <v>0.611676440791037</v>
      </c>
      <c r="W233" s="3">
        <v>0.53246599314696397</v>
      </c>
    </row>
    <row r="234" spans="1:23" ht="21.75" customHeight="1">
      <c r="A234" s="2" t="s">
        <v>92</v>
      </c>
      <c r="B234" s="1">
        <v>504</v>
      </c>
      <c r="C234" s="2" t="s">
        <v>140</v>
      </c>
      <c r="D234" s="1">
        <v>2019</v>
      </c>
      <c r="E234" s="1">
        <v>9</v>
      </c>
      <c r="F234" s="1">
        <v>30</v>
      </c>
      <c r="G234" s="1">
        <v>0</v>
      </c>
      <c r="H234" s="1">
        <v>0</v>
      </c>
      <c r="I234" s="11">
        <v>7.2738995310276104</v>
      </c>
      <c r="J234" s="11">
        <v>6.5542916199432604</v>
      </c>
      <c r="K234" s="11">
        <v>7.9935074421119499</v>
      </c>
      <c r="L234" s="11">
        <v>6.8486114604037596</v>
      </c>
      <c r="M234" s="11">
        <v>218.216985930828</v>
      </c>
      <c r="N234" s="11">
        <v>3.71388931325439</v>
      </c>
      <c r="O234" s="11">
        <v>1.9271453793770701</v>
      </c>
      <c r="P234" s="11">
        <v>3.62474637681159</v>
      </c>
      <c r="Q234" s="11">
        <v>11.7866913123844</v>
      </c>
      <c r="R234" s="11">
        <v>8.1619449355728104</v>
      </c>
      <c r="S234" s="11">
        <v>2.24642680835644</v>
      </c>
      <c r="T234" s="11">
        <v>0.576903958322872</v>
      </c>
      <c r="U234" s="11">
        <v>0.40689551150414399</v>
      </c>
      <c r="V234" s="3">
        <v>0.45011229579727802</v>
      </c>
      <c r="W234" s="3">
        <v>0.403313177069546</v>
      </c>
    </row>
    <row r="235" spans="1:23" ht="21.75" customHeight="1">
      <c r="A235" s="2" t="s">
        <v>92</v>
      </c>
      <c r="B235" s="1">
        <v>504</v>
      </c>
      <c r="C235" s="2" t="s">
        <v>140</v>
      </c>
      <c r="D235" s="1">
        <v>2019</v>
      </c>
      <c r="E235" s="1">
        <v>10</v>
      </c>
      <c r="F235" s="1">
        <v>31</v>
      </c>
      <c r="G235" s="1">
        <v>0</v>
      </c>
      <c r="H235" s="1">
        <v>0</v>
      </c>
      <c r="I235" s="11">
        <v>8.7971390962839404</v>
      </c>
      <c r="J235" s="11">
        <v>7.3129011538556501</v>
      </c>
      <c r="K235" s="11">
        <v>10.281377038712201</v>
      </c>
      <c r="L235" s="11">
        <v>7.50488773747841</v>
      </c>
      <c r="M235" s="11">
        <v>272.71131198480202</v>
      </c>
      <c r="N235" s="11">
        <v>16.373495039489001</v>
      </c>
      <c r="O235" s="11">
        <v>4.0464175562451503</v>
      </c>
      <c r="P235" s="11">
        <v>3.1105199306758999</v>
      </c>
      <c r="Q235" s="11">
        <v>20.128652094717602</v>
      </c>
      <c r="R235" s="11">
        <v>17.018132164041699</v>
      </c>
      <c r="S235" s="11">
        <v>5.1332689623992103</v>
      </c>
      <c r="T235" s="11">
        <v>1.06745699597137</v>
      </c>
      <c r="U235" s="11">
        <v>0.82633708187122701</v>
      </c>
      <c r="V235" s="3">
        <v>0.55726750022829796</v>
      </c>
      <c r="W235" s="3">
        <v>0.492217466327734</v>
      </c>
    </row>
    <row r="236" spans="1:23" ht="21.75" customHeight="1">
      <c r="A236" s="2" t="s">
        <v>92</v>
      </c>
      <c r="B236" s="1">
        <v>504</v>
      </c>
      <c r="C236" s="2" t="s">
        <v>140</v>
      </c>
      <c r="D236" s="1">
        <v>2019</v>
      </c>
      <c r="E236" s="1">
        <v>11</v>
      </c>
      <c r="F236" s="1">
        <v>30</v>
      </c>
      <c r="G236" s="1">
        <v>0</v>
      </c>
      <c r="H236" s="1">
        <v>0</v>
      </c>
      <c r="I236" s="11">
        <v>14.494337068429701</v>
      </c>
      <c r="J236" s="11">
        <v>11.6080770400962</v>
      </c>
      <c r="K236" s="11">
        <v>17.380597096763299</v>
      </c>
      <c r="L236" s="11">
        <v>13.0836876417233</v>
      </c>
      <c r="M236" s="11">
        <v>434.83011205289199</v>
      </c>
      <c r="N236" s="11">
        <v>59.745886233944397</v>
      </c>
      <c r="O236" s="11">
        <v>7.7295463148844901</v>
      </c>
      <c r="P236" s="11">
        <v>3.3418525179856098</v>
      </c>
      <c r="Q236" s="11">
        <v>34.344308231173301</v>
      </c>
      <c r="R236" s="11">
        <v>31.0024557131877</v>
      </c>
      <c r="S236" s="11">
        <v>11.3517952542957</v>
      </c>
      <c r="T236" s="11">
        <v>0.67036463685588699</v>
      </c>
      <c r="U236" s="11">
        <v>-4.3478552406959803E-2</v>
      </c>
      <c r="V236" s="3">
        <v>0.65468468294443205</v>
      </c>
      <c r="W236" s="3">
        <v>0.59956539916576701</v>
      </c>
    </row>
    <row r="237" spans="1:23" ht="21.75" customHeight="1">
      <c r="A237" s="2" t="s">
        <v>92</v>
      </c>
      <c r="B237" s="1">
        <v>504</v>
      </c>
      <c r="C237" s="2" t="s">
        <v>140</v>
      </c>
      <c r="D237" s="1">
        <v>2019</v>
      </c>
      <c r="E237" s="1">
        <v>12</v>
      </c>
      <c r="F237" s="1">
        <v>31</v>
      </c>
      <c r="G237" s="1">
        <v>0</v>
      </c>
      <c r="H237" s="1">
        <v>0</v>
      </c>
      <c r="I237" s="11">
        <v>14.9979541018619</v>
      </c>
      <c r="J237" s="11">
        <v>11.3616825540667</v>
      </c>
      <c r="K237" s="11">
        <v>18.6342256496571</v>
      </c>
      <c r="L237" s="11">
        <v>12.567920962199301</v>
      </c>
      <c r="M237" s="11">
        <v>464.93657715771798</v>
      </c>
      <c r="N237" s="11">
        <v>98.275881763597397</v>
      </c>
      <c r="O237" s="11">
        <v>9.9134192771009797</v>
      </c>
      <c r="P237" s="11">
        <v>4.09315878378378</v>
      </c>
      <c r="Q237" s="11">
        <v>40.867346938775498</v>
      </c>
      <c r="R237" s="11">
        <v>36.774188154991698</v>
      </c>
      <c r="S237" s="11">
        <v>12.0834500827357</v>
      </c>
      <c r="T237" s="11">
        <v>1.4847056083702099</v>
      </c>
      <c r="U237" s="11">
        <v>1.6015772684657099</v>
      </c>
      <c r="V237" s="3">
        <v>0.541844062077383</v>
      </c>
      <c r="W237" s="3">
        <v>0.46826052487393199</v>
      </c>
    </row>
    <row r="238" spans="1:23" ht="21.75" customHeight="1">
      <c r="A238" s="2" t="s">
        <v>92</v>
      </c>
      <c r="B238" s="1">
        <v>504</v>
      </c>
      <c r="C238" s="2" t="s">
        <v>140</v>
      </c>
      <c r="D238" s="1">
        <v>2020</v>
      </c>
      <c r="E238" s="1">
        <v>1</v>
      </c>
      <c r="F238" s="1">
        <v>31</v>
      </c>
      <c r="G238" s="1">
        <v>0</v>
      </c>
      <c r="H238" s="1">
        <v>3</v>
      </c>
      <c r="I238" s="11">
        <v>19.209885927957401</v>
      </c>
      <c r="J238" s="11">
        <v>12.582955692977</v>
      </c>
      <c r="K238" s="11">
        <v>25.836816162937801</v>
      </c>
      <c r="L238" s="11">
        <v>11.5337264957264</v>
      </c>
      <c r="M238" s="11">
        <v>595.50646376667999</v>
      </c>
      <c r="N238" s="11">
        <v>326.40674957465802</v>
      </c>
      <c r="O238" s="11">
        <v>18.066730461670701</v>
      </c>
      <c r="P238" s="11">
        <v>2.8192521739130401</v>
      </c>
      <c r="Q238" s="11">
        <v>78.351323792486497</v>
      </c>
      <c r="R238" s="11">
        <v>75.532071618573497</v>
      </c>
      <c r="S238" s="11">
        <v>17.1817665489482</v>
      </c>
      <c r="T238" s="11">
        <v>1.7835455988647699</v>
      </c>
      <c r="U238" s="11">
        <v>3.06271477982783</v>
      </c>
      <c r="V238" s="3">
        <v>0.56989555487946497</v>
      </c>
      <c r="W238" s="3">
        <v>0.52115172997238302</v>
      </c>
    </row>
    <row r="239" spans="1:23" ht="21.75" customHeight="1">
      <c r="A239" s="2" t="s">
        <v>92</v>
      </c>
      <c r="B239" s="1">
        <v>504</v>
      </c>
      <c r="C239" s="2" t="s">
        <v>140</v>
      </c>
      <c r="D239" s="1">
        <v>2020</v>
      </c>
      <c r="E239" s="1">
        <v>2</v>
      </c>
      <c r="F239" s="1">
        <v>29</v>
      </c>
      <c r="G239" s="1">
        <v>0</v>
      </c>
      <c r="H239" s="1">
        <v>0</v>
      </c>
      <c r="I239" s="11">
        <v>11.541198355056499</v>
      </c>
      <c r="J239" s="11">
        <v>9.8205176047053797</v>
      </c>
      <c r="K239" s="11">
        <v>13.2618791054075</v>
      </c>
      <c r="L239" s="11">
        <v>11.204378585085999</v>
      </c>
      <c r="M239" s="11">
        <v>334.69475229663698</v>
      </c>
      <c r="N239" s="11">
        <v>20.4628459882654</v>
      </c>
      <c r="O239" s="11">
        <v>4.52358773411828</v>
      </c>
      <c r="P239" s="11">
        <v>4.0920767888307097</v>
      </c>
      <c r="Q239" s="11">
        <v>23.986297640653301</v>
      </c>
      <c r="R239" s="11">
        <v>19.894220851822599</v>
      </c>
      <c r="S239" s="11">
        <v>4.7466029747702398</v>
      </c>
      <c r="T239" s="11">
        <v>0.90332642621753001</v>
      </c>
      <c r="U239" s="11">
        <v>0.76551923241132602</v>
      </c>
      <c r="V239" s="3">
        <v>0.41613008250432498</v>
      </c>
      <c r="W239" s="3">
        <v>0.35111535935945298</v>
      </c>
    </row>
    <row r="240" spans="1:23" ht="21.75" customHeight="1">
      <c r="A240" s="2" t="s">
        <v>92</v>
      </c>
      <c r="B240" s="1">
        <v>504</v>
      </c>
      <c r="C240" s="2" t="s">
        <v>140</v>
      </c>
      <c r="D240" s="1">
        <v>2020</v>
      </c>
      <c r="E240" s="1">
        <v>3</v>
      </c>
      <c r="F240" s="1">
        <v>31</v>
      </c>
      <c r="G240" s="1">
        <v>0</v>
      </c>
      <c r="H240" s="1">
        <v>0</v>
      </c>
      <c r="I240" s="11">
        <v>10.748399961598</v>
      </c>
      <c r="J240" s="11">
        <v>8.7067234073461108</v>
      </c>
      <c r="K240" s="11">
        <v>12.790076515849901</v>
      </c>
      <c r="L240" s="11">
        <v>10.5765060240963</v>
      </c>
      <c r="M240" s="11">
        <v>333.200398809538</v>
      </c>
      <c r="N240" s="11">
        <v>30.9819120427249</v>
      </c>
      <c r="O240" s="11">
        <v>5.56613977930171</v>
      </c>
      <c r="P240" s="11">
        <v>3.48143984220907</v>
      </c>
      <c r="Q240" s="11">
        <v>24.6089285714285</v>
      </c>
      <c r="R240" s="11">
        <v>21.127488729219401</v>
      </c>
      <c r="S240" s="11">
        <v>7.9073970276008403</v>
      </c>
      <c r="T240" s="11">
        <v>0.98614829604078802</v>
      </c>
      <c r="U240" s="11">
        <v>0.61631875474835296</v>
      </c>
      <c r="V240" s="3">
        <v>0.550408709086463</v>
      </c>
      <c r="W240" s="3">
        <v>0.49685839818087701</v>
      </c>
    </row>
    <row r="241" spans="1:23" ht="21.75" customHeight="1">
      <c r="A241" s="2" t="s">
        <v>92</v>
      </c>
      <c r="B241" s="1">
        <v>504</v>
      </c>
      <c r="C241" s="2" t="s">
        <v>140</v>
      </c>
      <c r="D241" s="1">
        <v>2020</v>
      </c>
      <c r="E241" s="1">
        <v>4</v>
      </c>
      <c r="F241" s="1">
        <v>30</v>
      </c>
      <c r="G241" s="1">
        <v>0</v>
      </c>
      <c r="H241" s="1">
        <v>0</v>
      </c>
      <c r="I241" s="11">
        <v>11.438649035899299</v>
      </c>
      <c r="J241" s="11">
        <v>9.8527928051179199</v>
      </c>
      <c r="K241" s="11">
        <v>13.0245052666807</v>
      </c>
      <c r="L241" s="11">
        <v>10.8576716570578</v>
      </c>
      <c r="M241" s="11">
        <v>343.159471076979</v>
      </c>
      <c r="N241" s="11">
        <v>18.037017370340401</v>
      </c>
      <c r="O241" s="11">
        <v>4.2470009854414199</v>
      </c>
      <c r="P241" s="11">
        <v>3.69315978456014</v>
      </c>
      <c r="Q241" s="11">
        <v>20.533655172413699</v>
      </c>
      <c r="R241" s="11">
        <v>16.840495387853601</v>
      </c>
      <c r="S241" s="11">
        <v>6.7019633243213104</v>
      </c>
      <c r="T241" s="11">
        <v>0.42207171458211201</v>
      </c>
      <c r="U241" s="11">
        <v>-0.53800538405910603</v>
      </c>
      <c r="V241" s="3">
        <v>0.61383796114600397</v>
      </c>
      <c r="W241" s="3">
        <v>0.56341152828579999</v>
      </c>
    </row>
    <row r="242" spans="1:23" ht="21.75" customHeight="1">
      <c r="A242" s="2" t="s">
        <v>92</v>
      </c>
      <c r="B242" s="1">
        <v>504</v>
      </c>
      <c r="C242" s="2" t="s">
        <v>140</v>
      </c>
      <c r="D242" s="1">
        <v>2020</v>
      </c>
      <c r="E242" s="1">
        <v>5</v>
      </c>
      <c r="F242" s="1">
        <v>31</v>
      </c>
      <c r="G242" s="1">
        <v>0</v>
      </c>
      <c r="H242" s="1">
        <v>0</v>
      </c>
      <c r="I242" s="11">
        <v>8.1508967216649406</v>
      </c>
      <c r="J242" s="11">
        <v>6.7302374694054503</v>
      </c>
      <c r="K242" s="11">
        <v>9.5715559739244203</v>
      </c>
      <c r="L242" s="11">
        <v>6.8863128491619996</v>
      </c>
      <c r="M242" s="11">
        <v>252.67779837161299</v>
      </c>
      <c r="N242" s="11">
        <v>15.0007917413117</v>
      </c>
      <c r="O242" s="11">
        <v>3.8730855582224999</v>
      </c>
      <c r="P242" s="11">
        <v>2.7702339181286502</v>
      </c>
      <c r="Q242" s="11">
        <v>19.7951805054152</v>
      </c>
      <c r="R242" s="11">
        <v>17.0249465872866</v>
      </c>
      <c r="S242" s="11">
        <v>4.08846240714717</v>
      </c>
      <c r="T242" s="11">
        <v>1.5392063954561901</v>
      </c>
      <c r="U242" s="11">
        <v>2.5675402446251998</v>
      </c>
      <c r="V242" s="3">
        <v>0.53438561589896005</v>
      </c>
      <c r="W242" s="3">
        <v>0.46834745993728999</v>
      </c>
    </row>
    <row r="243" spans="1:23" ht="21.75" customHeight="1">
      <c r="A243" s="2" t="s">
        <v>92</v>
      </c>
      <c r="B243" s="1">
        <v>504</v>
      </c>
      <c r="C243" s="2" t="s">
        <v>140</v>
      </c>
      <c r="D243" s="1">
        <v>2020</v>
      </c>
      <c r="E243" s="1">
        <v>6</v>
      </c>
      <c r="F243" s="1">
        <v>30</v>
      </c>
      <c r="G243" s="1">
        <v>0</v>
      </c>
      <c r="H243" s="1">
        <v>0</v>
      </c>
      <c r="I243" s="11">
        <v>6.8177533071967797</v>
      </c>
      <c r="J243" s="11">
        <v>5.5158610654587799</v>
      </c>
      <c r="K243" s="11">
        <v>8.1196455489347805</v>
      </c>
      <c r="L243" s="11">
        <v>4.9751061383102302</v>
      </c>
      <c r="M243" s="11">
        <v>204.53259921590299</v>
      </c>
      <c r="N243" s="11">
        <v>12.155901594939399</v>
      </c>
      <c r="O243" s="11">
        <v>3.4865314561809702</v>
      </c>
      <c r="P243" s="11">
        <v>3.5063605442176802</v>
      </c>
      <c r="Q243" s="11">
        <v>14.3871478873239</v>
      </c>
      <c r="R243" s="11">
        <v>10.880787343106199</v>
      </c>
      <c r="S243" s="11">
        <v>4.4184334410519304</v>
      </c>
      <c r="T243" s="11">
        <v>1.08201254982521</v>
      </c>
      <c r="U243" s="11">
        <v>-0.27347100575300398</v>
      </c>
      <c r="V243" s="3">
        <v>0.590881474146292</v>
      </c>
      <c r="W243" s="3">
        <v>0.52185647077132402</v>
      </c>
    </row>
    <row r="244" spans="1:23" ht="21.75" customHeight="1">
      <c r="A244" s="2" t="s">
        <v>92</v>
      </c>
      <c r="B244" s="1">
        <v>504</v>
      </c>
      <c r="C244" s="2" t="s">
        <v>140</v>
      </c>
      <c r="D244" s="1">
        <v>2020</v>
      </c>
      <c r="E244" s="1">
        <v>7</v>
      </c>
      <c r="F244" s="1">
        <v>31</v>
      </c>
      <c r="G244" s="1">
        <v>0</v>
      </c>
      <c r="H244" s="1">
        <v>0</v>
      </c>
      <c r="I244" s="11">
        <v>5.4155762834104602</v>
      </c>
      <c r="J244" s="11">
        <v>4.43602840155331</v>
      </c>
      <c r="K244" s="11">
        <v>6.3951241652676103</v>
      </c>
      <c r="L244" s="11">
        <v>4.3526415094339601</v>
      </c>
      <c r="M244" s="11">
        <v>167.882864785724</v>
      </c>
      <c r="N244" s="11">
        <v>7.1315786023427901</v>
      </c>
      <c r="O244" s="11">
        <v>2.6705015638158298</v>
      </c>
      <c r="P244" s="11">
        <v>2.5984646464646399</v>
      </c>
      <c r="Q244" s="11">
        <v>15.8156944444444</v>
      </c>
      <c r="R244" s="11">
        <v>13.217229797979799</v>
      </c>
      <c r="S244" s="11">
        <v>2.8302216717192299</v>
      </c>
      <c r="T244" s="11">
        <v>2.2449596940333199</v>
      </c>
      <c r="U244" s="11">
        <v>6.8048168245391896</v>
      </c>
      <c r="V244" s="3">
        <v>0.54676818693950102</v>
      </c>
      <c r="W244" s="3">
        <v>0.47966265637861999</v>
      </c>
    </row>
    <row r="245" spans="1:23" ht="21.75" customHeight="1">
      <c r="A245" s="2" t="s">
        <v>92</v>
      </c>
      <c r="B245" s="1">
        <v>504</v>
      </c>
      <c r="C245" s="2" t="s">
        <v>140</v>
      </c>
      <c r="D245" s="1">
        <v>2020</v>
      </c>
      <c r="E245" s="1">
        <v>8</v>
      </c>
      <c r="F245" s="1">
        <v>31</v>
      </c>
      <c r="G245" s="1">
        <v>0</v>
      </c>
      <c r="H245" s="1">
        <v>0</v>
      </c>
      <c r="I245" s="11">
        <v>7.1933171209837203</v>
      </c>
      <c r="J245" s="11">
        <v>5.2452083420788602</v>
      </c>
      <c r="K245" s="11">
        <v>9.1414258998885707</v>
      </c>
      <c r="L245" s="11">
        <v>6.0440089086859601</v>
      </c>
      <c r="M245" s="11">
        <v>222.99283075049499</v>
      </c>
      <c r="N245" s="11">
        <v>28.207249528285899</v>
      </c>
      <c r="O245" s="11">
        <v>5.3110497576548799</v>
      </c>
      <c r="P245" s="11">
        <v>2.4138223140495798</v>
      </c>
      <c r="Q245" s="11">
        <v>31.040459999999999</v>
      </c>
      <c r="R245" s="11">
        <v>28.626637685950399</v>
      </c>
      <c r="S245" s="11">
        <v>5.32991062079636</v>
      </c>
      <c r="T245" s="11">
        <v>3.2122983091289301</v>
      </c>
      <c r="U245" s="11">
        <v>13.493180038207999</v>
      </c>
      <c r="V245" s="3">
        <v>0.55807317143767998</v>
      </c>
      <c r="W245" s="3">
        <v>0.487465733302483</v>
      </c>
    </row>
    <row r="246" spans="1:23" ht="21.75" customHeight="1">
      <c r="A246" s="2" t="s">
        <v>92</v>
      </c>
      <c r="B246" s="1">
        <v>504</v>
      </c>
      <c r="C246" s="2" t="s">
        <v>140</v>
      </c>
      <c r="D246" s="1">
        <v>2020</v>
      </c>
      <c r="E246" s="1">
        <v>9</v>
      </c>
      <c r="F246" s="1">
        <v>30</v>
      </c>
      <c r="G246" s="1">
        <v>0</v>
      </c>
      <c r="H246" s="1">
        <v>0</v>
      </c>
      <c r="I246" s="11">
        <v>7.7300275555342104</v>
      </c>
      <c r="J246" s="11">
        <v>6.59044582204465</v>
      </c>
      <c r="K246" s="11">
        <v>8.8696092890237601</v>
      </c>
      <c r="L246" s="11">
        <v>7.4527848533289696</v>
      </c>
      <c r="M246" s="11">
        <v>231.90082666602601</v>
      </c>
      <c r="N246" s="11">
        <v>9.3138246293445306</v>
      </c>
      <c r="O246" s="11">
        <v>3.0518559319444498</v>
      </c>
      <c r="P246" s="11">
        <v>2.2978730703258998</v>
      </c>
      <c r="Q246" s="11">
        <v>16.404203389830499</v>
      </c>
      <c r="R246" s="11">
        <v>14.1063303195046</v>
      </c>
      <c r="S246" s="11">
        <v>3.6206618147417302</v>
      </c>
      <c r="T246" s="11">
        <v>0.74084459777268596</v>
      </c>
      <c r="U246" s="11">
        <v>0.97165735075388104</v>
      </c>
      <c r="V246" s="3">
        <v>0.54055835319950196</v>
      </c>
      <c r="W246" s="3">
        <v>0.47967947555092899</v>
      </c>
    </row>
    <row r="247" spans="1:23" ht="21.75" customHeight="1">
      <c r="A247" s="2" t="s">
        <v>92</v>
      </c>
      <c r="B247" s="1">
        <v>504</v>
      </c>
      <c r="C247" s="2" t="s">
        <v>140</v>
      </c>
      <c r="D247" s="1">
        <v>2020</v>
      </c>
      <c r="E247" s="1">
        <v>10</v>
      </c>
      <c r="F247" s="1">
        <v>31</v>
      </c>
      <c r="G247" s="1">
        <v>0</v>
      </c>
      <c r="H247" s="1">
        <v>0</v>
      </c>
      <c r="I247" s="11">
        <v>8.7196148571110008</v>
      </c>
      <c r="J247" s="11">
        <v>6.7896621494099803</v>
      </c>
      <c r="K247" s="11">
        <v>10.649567564811999</v>
      </c>
      <c r="L247" s="11">
        <v>7.6786767485822303</v>
      </c>
      <c r="M247" s="11">
        <v>270.308060570441</v>
      </c>
      <c r="N247" s="11">
        <v>27.683925228118799</v>
      </c>
      <c r="O247" s="11">
        <v>5.2615515989220203</v>
      </c>
      <c r="P247" s="11">
        <v>2.4595493934142101</v>
      </c>
      <c r="Q247" s="11">
        <v>31.6659212880142</v>
      </c>
      <c r="R247" s="11">
        <v>29.2063718946</v>
      </c>
      <c r="S247" s="11">
        <v>3.5135804163214699</v>
      </c>
      <c r="T247" s="11">
        <v>2.87520872217672</v>
      </c>
      <c r="U247" s="11">
        <v>11.812596013428101</v>
      </c>
      <c r="V247" s="3">
        <v>0.57520113406638096</v>
      </c>
      <c r="W247" s="3">
        <v>0.51067111725897596</v>
      </c>
    </row>
    <row r="248" spans="1:23" ht="21.75" customHeight="1">
      <c r="A248" s="2" t="s">
        <v>92</v>
      </c>
      <c r="B248" s="1">
        <v>504</v>
      </c>
      <c r="C248" s="2" t="s">
        <v>140</v>
      </c>
      <c r="D248" s="1">
        <v>2020</v>
      </c>
      <c r="E248" s="1">
        <v>11</v>
      </c>
      <c r="F248" s="1">
        <v>30</v>
      </c>
      <c r="G248" s="1">
        <v>0</v>
      </c>
      <c r="H248" s="1">
        <v>0</v>
      </c>
      <c r="I248" s="11">
        <v>15.5769436591013</v>
      </c>
      <c r="J248" s="11">
        <v>12.4270494374999</v>
      </c>
      <c r="K248" s="11">
        <v>18.7268378807026</v>
      </c>
      <c r="L248" s="11">
        <v>13.327234770704999</v>
      </c>
      <c r="M248" s="11">
        <v>467.30830977303799</v>
      </c>
      <c r="N248" s="11">
        <v>71.158869081665898</v>
      </c>
      <c r="O248" s="11">
        <v>8.4355716511488392</v>
      </c>
      <c r="P248" s="11">
        <v>6.3713224637681201</v>
      </c>
      <c r="Q248" s="11">
        <v>39.4473793103448</v>
      </c>
      <c r="R248" s="11">
        <v>33.076056846576698</v>
      </c>
      <c r="S248" s="11">
        <v>8.2895776122819704</v>
      </c>
      <c r="T248" s="11">
        <v>1.3958920318388399</v>
      </c>
      <c r="U248" s="11">
        <v>1.49033592928008</v>
      </c>
      <c r="V248" s="3">
        <v>0.58358781942615301</v>
      </c>
      <c r="W248" s="3">
        <v>0.51295022384816402</v>
      </c>
    </row>
    <row r="249" spans="1:23" ht="21.75" customHeight="1">
      <c r="A249" s="2" t="s">
        <v>92</v>
      </c>
      <c r="B249" s="1">
        <v>504</v>
      </c>
      <c r="C249" s="2" t="s">
        <v>140</v>
      </c>
      <c r="D249" s="1">
        <v>2020</v>
      </c>
      <c r="E249" s="1">
        <v>12</v>
      </c>
      <c r="F249" s="1">
        <v>8</v>
      </c>
      <c r="G249" s="1">
        <v>0</v>
      </c>
      <c r="H249" s="1">
        <v>0</v>
      </c>
      <c r="I249" s="11">
        <v>16.293087302177501</v>
      </c>
      <c r="J249" s="11">
        <v>10.179344692095601</v>
      </c>
      <c r="K249" s="11">
        <v>22.406829912259401</v>
      </c>
      <c r="L249" s="11">
        <v>16.547117356298699</v>
      </c>
      <c r="M249" s="11">
        <v>130.34469841742001</v>
      </c>
      <c r="N249" s="11">
        <v>53.478597596750603</v>
      </c>
      <c r="O249" s="11">
        <v>7.31290623464779</v>
      </c>
      <c r="P249" s="11">
        <v>4.2471254355400703</v>
      </c>
      <c r="Q249" s="11">
        <v>28.6260136286201</v>
      </c>
      <c r="R249" s="11">
        <v>24.378888193080002</v>
      </c>
      <c r="S249" s="11">
        <v>9.40276988378635</v>
      </c>
      <c r="T249" s="11">
        <v>6.7240292795425496E-2</v>
      </c>
      <c r="U249" s="11">
        <v>0.62077295258262299</v>
      </c>
      <c r="V249" s="3">
        <v>0.78194268592125504</v>
      </c>
      <c r="W249" s="3">
        <v>0.74173273368701398</v>
      </c>
    </row>
    <row r="250" spans="1:23" ht="21.75" customHeight="1">
      <c r="A250" s="2" t="s">
        <v>93</v>
      </c>
      <c r="B250" s="1">
        <v>402</v>
      </c>
      <c r="C250" s="2" t="s">
        <v>136</v>
      </c>
      <c r="D250" s="1">
        <v>2019</v>
      </c>
      <c r="E250" s="1">
        <v>1</v>
      </c>
      <c r="F250" s="1">
        <v>27</v>
      </c>
      <c r="G250" s="1">
        <v>0</v>
      </c>
      <c r="H250" s="1">
        <v>3</v>
      </c>
      <c r="I250" s="11">
        <v>22.263561533766101</v>
      </c>
      <c r="J250" s="11">
        <v>14.3696118294108</v>
      </c>
      <c r="K250" s="11">
        <v>30.157511238121302</v>
      </c>
      <c r="L250" s="11">
        <v>16.155553571428602</v>
      </c>
      <c r="M250" s="11">
        <v>601.11616141168395</v>
      </c>
      <c r="N250" s="11">
        <v>398.20349930855002</v>
      </c>
      <c r="O250" s="11">
        <v>19.955036940796401</v>
      </c>
      <c r="P250" s="11">
        <v>1.5013861386138501</v>
      </c>
      <c r="Q250" s="11">
        <v>76.089964726631393</v>
      </c>
      <c r="R250" s="11">
        <v>74.588578588017498</v>
      </c>
      <c r="S250" s="11">
        <v>17.6665795308671</v>
      </c>
      <c r="T250" s="11">
        <v>1.44626551953094</v>
      </c>
      <c r="U250" s="11">
        <v>1.53084905533872</v>
      </c>
      <c r="V250" s="3">
        <v>0.65893272208702902</v>
      </c>
      <c r="W250" s="3">
        <v>0.58980045892344801</v>
      </c>
    </row>
    <row r="251" spans="1:23" ht="21.75" customHeight="1">
      <c r="A251" s="2" t="s">
        <v>93</v>
      </c>
      <c r="B251" s="1">
        <v>402</v>
      </c>
      <c r="C251" s="2" t="s">
        <v>136</v>
      </c>
      <c r="D251" s="1">
        <v>2019</v>
      </c>
      <c r="E251" s="1">
        <v>2</v>
      </c>
      <c r="F251" s="1">
        <v>28</v>
      </c>
      <c r="G251" s="1">
        <v>0</v>
      </c>
      <c r="H251" s="1">
        <v>1</v>
      </c>
      <c r="I251" s="11">
        <v>20.3033938992915</v>
      </c>
      <c r="J251" s="11">
        <v>15.6024011632894</v>
      </c>
      <c r="K251" s="11">
        <v>25.004386635293599</v>
      </c>
      <c r="L251" s="11">
        <v>17.972314350775999</v>
      </c>
      <c r="M251" s="11">
        <v>568.49502918016105</v>
      </c>
      <c r="N251" s="11">
        <v>146.97863920250899</v>
      </c>
      <c r="O251" s="11">
        <v>12.123474716536901</v>
      </c>
      <c r="P251" s="11">
        <v>6.8504852320675003</v>
      </c>
      <c r="Q251" s="11">
        <v>56.107037701974797</v>
      </c>
      <c r="R251" s="11">
        <v>49.256552469907298</v>
      </c>
      <c r="S251" s="11">
        <v>8.2970539667939001</v>
      </c>
      <c r="T251" s="11">
        <v>1.5613114873334</v>
      </c>
      <c r="U251" s="11">
        <v>2.1190650383527099</v>
      </c>
      <c r="V251" s="3">
        <v>0.66379286105364699</v>
      </c>
      <c r="W251" s="3">
        <v>0.615123939714324</v>
      </c>
    </row>
    <row r="252" spans="1:23" ht="21.75" customHeight="1">
      <c r="A252" s="2" t="s">
        <v>93</v>
      </c>
      <c r="B252" s="1">
        <v>402</v>
      </c>
      <c r="C252" s="2" t="s">
        <v>136</v>
      </c>
      <c r="D252" s="1">
        <v>2019</v>
      </c>
      <c r="E252" s="1">
        <v>3</v>
      </c>
      <c r="F252" s="1">
        <v>31</v>
      </c>
      <c r="G252" s="1">
        <v>0</v>
      </c>
      <c r="H252" s="1">
        <v>1</v>
      </c>
      <c r="I252" s="11">
        <v>16.381400715055801</v>
      </c>
      <c r="J252" s="11">
        <v>11.771075088449701</v>
      </c>
      <c r="K252" s="11">
        <v>20.991726341662002</v>
      </c>
      <c r="L252" s="11">
        <v>11.557460035523899</v>
      </c>
      <c r="M252" s="11">
        <v>507.82342216673101</v>
      </c>
      <c r="N252" s="11">
        <v>157.97833590584</v>
      </c>
      <c r="O252" s="11">
        <v>12.568943309039099</v>
      </c>
      <c r="P252" s="11">
        <v>4.0288734835355298</v>
      </c>
      <c r="Q252" s="11">
        <v>66.094783362218294</v>
      </c>
      <c r="R252" s="11">
        <v>62.065909878682803</v>
      </c>
      <c r="S252" s="11">
        <v>9.3041619945422998</v>
      </c>
      <c r="T252" s="11">
        <v>2.42731324961892</v>
      </c>
      <c r="U252" s="11">
        <v>7.4476709037219599</v>
      </c>
      <c r="V252" s="3">
        <v>0.54135517073488404</v>
      </c>
      <c r="W252" s="3">
        <v>0.48094086644649398</v>
      </c>
    </row>
    <row r="253" spans="1:23" ht="21.75" customHeight="1">
      <c r="A253" s="2" t="s">
        <v>93</v>
      </c>
      <c r="B253" s="1">
        <v>402</v>
      </c>
      <c r="C253" s="2" t="s">
        <v>136</v>
      </c>
      <c r="D253" s="1">
        <v>2019</v>
      </c>
      <c r="E253" s="1">
        <v>4</v>
      </c>
      <c r="F253" s="1">
        <v>30</v>
      </c>
      <c r="G253" s="1">
        <v>0</v>
      </c>
      <c r="H253" s="1">
        <v>0</v>
      </c>
      <c r="I253" s="11">
        <v>15.633488443580999</v>
      </c>
      <c r="J253" s="11">
        <v>12.040206029731699</v>
      </c>
      <c r="K253" s="11">
        <v>19.226770857430299</v>
      </c>
      <c r="L253" s="11">
        <v>11.5506921668524</v>
      </c>
      <c r="M253" s="11">
        <v>469.00465330742901</v>
      </c>
      <c r="N253" s="11">
        <v>92.601879529228697</v>
      </c>
      <c r="O253" s="11">
        <v>9.6229870377772393</v>
      </c>
      <c r="P253" s="11">
        <v>5.8465451388888896</v>
      </c>
      <c r="Q253" s="11">
        <v>47.525176056337997</v>
      </c>
      <c r="R253" s="11">
        <v>41.678630917449098</v>
      </c>
      <c r="S253" s="11">
        <v>13.0226960093632</v>
      </c>
      <c r="T253" s="11">
        <v>1.5856394076759299</v>
      </c>
      <c r="U253" s="11">
        <v>2.8252365727808102</v>
      </c>
      <c r="V253" s="3">
        <v>0.78529750959131495</v>
      </c>
      <c r="W253" s="3">
        <v>0.74008996792376702</v>
      </c>
    </row>
    <row r="254" spans="1:23" ht="21.75" customHeight="1">
      <c r="A254" s="2" t="s">
        <v>93</v>
      </c>
      <c r="B254" s="1">
        <v>402</v>
      </c>
      <c r="C254" s="2" t="s">
        <v>136</v>
      </c>
      <c r="D254" s="1">
        <v>2019</v>
      </c>
      <c r="E254" s="1">
        <v>5</v>
      </c>
      <c r="F254" s="1">
        <v>31</v>
      </c>
      <c r="G254" s="1">
        <v>0</v>
      </c>
      <c r="H254" s="1">
        <v>0</v>
      </c>
      <c r="I254" s="11">
        <v>13.272351980757</v>
      </c>
      <c r="J254" s="11">
        <v>8.8166508825239696</v>
      </c>
      <c r="K254" s="11">
        <v>17.728053078990101</v>
      </c>
      <c r="L254" s="11">
        <v>9.1527586206896405</v>
      </c>
      <c r="M254" s="11">
        <v>411.44291140346797</v>
      </c>
      <c r="N254" s="11">
        <v>147.55924765771999</v>
      </c>
      <c r="O254" s="11">
        <v>12.147396744065</v>
      </c>
      <c r="P254" s="11">
        <v>3.5695847750865002</v>
      </c>
      <c r="Q254" s="11">
        <v>49.892439024390299</v>
      </c>
      <c r="R254" s="11">
        <v>46.322854249303802</v>
      </c>
      <c r="S254" s="11">
        <v>8.2202616923803191</v>
      </c>
      <c r="T254" s="11">
        <v>2.0379747396289498</v>
      </c>
      <c r="U254" s="11">
        <v>3.6111567403239402</v>
      </c>
      <c r="V254" s="3">
        <v>0.75562233532401202</v>
      </c>
      <c r="W254" s="3">
        <v>0.71389014692589903</v>
      </c>
    </row>
    <row r="255" spans="1:23" ht="21.75" customHeight="1">
      <c r="A255" s="2" t="s">
        <v>93</v>
      </c>
      <c r="B255" s="1">
        <v>402</v>
      </c>
      <c r="C255" s="2" t="s">
        <v>136</v>
      </c>
      <c r="D255" s="1">
        <v>2019</v>
      </c>
      <c r="E255" s="1">
        <v>6</v>
      </c>
      <c r="F255" s="1">
        <v>30</v>
      </c>
      <c r="G255" s="1">
        <v>0</v>
      </c>
      <c r="H255" s="1">
        <v>0</v>
      </c>
      <c r="I255" s="11">
        <v>8.6706166774232099</v>
      </c>
      <c r="J255" s="11">
        <v>6.5157441632750501</v>
      </c>
      <c r="K255" s="11">
        <v>10.8254891915714</v>
      </c>
      <c r="L255" s="11">
        <v>7.1459262363033398</v>
      </c>
      <c r="M255" s="11">
        <v>260.11850032269598</v>
      </c>
      <c r="N255" s="11">
        <v>33.302762572311302</v>
      </c>
      <c r="O255" s="11">
        <v>5.7708545790299803</v>
      </c>
      <c r="P255" s="11">
        <v>3.3103103448275801</v>
      </c>
      <c r="Q255" s="11">
        <v>33.031764705882303</v>
      </c>
      <c r="R255" s="11">
        <v>29.7214543610547</v>
      </c>
      <c r="S255" s="11">
        <v>2.47041830289773</v>
      </c>
      <c r="T255" s="11">
        <v>3.0924103150470601</v>
      </c>
      <c r="U255" s="11">
        <v>11.110836562071</v>
      </c>
      <c r="V255" s="3">
        <v>0.76814784142529502</v>
      </c>
      <c r="W255" s="3">
        <v>0.723337121869433</v>
      </c>
    </row>
    <row r="256" spans="1:23" ht="21.75" customHeight="1">
      <c r="A256" s="2" t="s">
        <v>93</v>
      </c>
      <c r="B256" s="1">
        <v>402</v>
      </c>
      <c r="C256" s="2" t="s">
        <v>136</v>
      </c>
      <c r="D256" s="1">
        <v>2019</v>
      </c>
      <c r="E256" s="1">
        <v>7</v>
      </c>
      <c r="F256" s="1">
        <v>29</v>
      </c>
      <c r="G256" s="1">
        <v>0</v>
      </c>
      <c r="H256" s="1">
        <v>0</v>
      </c>
      <c r="I256" s="11">
        <v>7.7868423222854997</v>
      </c>
      <c r="J256" s="11">
        <v>6.2759584417702703</v>
      </c>
      <c r="K256" s="11">
        <v>9.2977262028007299</v>
      </c>
      <c r="L256" s="11">
        <v>5.9759719789842398</v>
      </c>
      <c r="M256" s="11">
        <v>225.81842734627901</v>
      </c>
      <c r="N256" s="11">
        <v>15.7771157134198</v>
      </c>
      <c r="O256" s="11">
        <v>3.9720417562532901</v>
      </c>
      <c r="P256" s="11">
        <v>3.2776648841354699</v>
      </c>
      <c r="Q256" s="11">
        <v>17.156129597197801</v>
      </c>
      <c r="R256" s="11">
        <v>13.8784647130623</v>
      </c>
      <c r="S256" s="11">
        <v>6.2029603723626403</v>
      </c>
      <c r="T256" s="11">
        <v>0.95426357202529799</v>
      </c>
      <c r="U256" s="11">
        <v>-0.13358929430699701</v>
      </c>
      <c r="V256" s="3">
        <v>0.70484489114371995</v>
      </c>
      <c r="W256" s="3">
        <v>0.65315288577174502</v>
      </c>
    </row>
    <row r="257" spans="1:23" ht="21.75" customHeight="1">
      <c r="A257" s="2" t="s">
        <v>93</v>
      </c>
      <c r="B257" s="1">
        <v>402</v>
      </c>
      <c r="C257" s="2" t="s">
        <v>136</v>
      </c>
      <c r="D257" s="1">
        <v>2019</v>
      </c>
      <c r="E257" s="1">
        <v>8</v>
      </c>
      <c r="F257" s="1">
        <v>31</v>
      </c>
      <c r="G257" s="1">
        <v>0</v>
      </c>
      <c r="H257" s="1">
        <v>0</v>
      </c>
      <c r="I257" s="11">
        <v>10.381586671252199</v>
      </c>
      <c r="J257" s="11">
        <v>8.4535975241479804</v>
      </c>
      <c r="K257" s="11">
        <v>12.3095758183564</v>
      </c>
      <c r="L257" s="11">
        <v>8.5402505694760809</v>
      </c>
      <c r="M257" s="11">
        <v>321.82918680881801</v>
      </c>
      <c r="N257" s="11">
        <v>27.627621867219201</v>
      </c>
      <c r="O257" s="11">
        <v>5.25619842350146</v>
      </c>
      <c r="P257" s="11">
        <v>4.2187937062936998</v>
      </c>
      <c r="Q257" s="11">
        <v>23.022882562277498</v>
      </c>
      <c r="R257" s="11">
        <v>18.8040888559838</v>
      </c>
      <c r="S257" s="11">
        <v>8.2492512315270297</v>
      </c>
      <c r="T257" s="11">
        <v>0.89206314135651199</v>
      </c>
      <c r="U257" s="11">
        <v>-1.48814960515876E-2</v>
      </c>
      <c r="V257" s="3">
        <v>0.71948892654206198</v>
      </c>
      <c r="W257" s="3">
        <v>0.66967537546395495</v>
      </c>
    </row>
    <row r="258" spans="1:23" ht="21.75" customHeight="1">
      <c r="A258" s="2" t="s">
        <v>93</v>
      </c>
      <c r="B258" s="1">
        <v>402</v>
      </c>
      <c r="C258" s="2" t="s">
        <v>136</v>
      </c>
      <c r="D258" s="1">
        <v>2019</v>
      </c>
      <c r="E258" s="1">
        <v>9</v>
      </c>
      <c r="F258" s="1">
        <v>30</v>
      </c>
      <c r="G258" s="1">
        <v>0</v>
      </c>
      <c r="H258" s="1">
        <v>0</v>
      </c>
      <c r="I258" s="11">
        <v>7.3695242890590196</v>
      </c>
      <c r="J258" s="11">
        <v>6.6366747353280804</v>
      </c>
      <c r="K258" s="11">
        <v>8.1023738427899605</v>
      </c>
      <c r="L258" s="11">
        <v>7.52040879408995</v>
      </c>
      <c r="M258" s="11">
        <v>221.08572867177099</v>
      </c>
      <c r="N258" s="11">
        <v>3.8518268239243199</v>
      </c>
      <c r="O258" s="11">
        <v>1.9626071496670701</v>
      </c>
      <c r="P258" s="11">
        <v>3.4101570680628202</v>
      </c>
      <c r="Q258" s="11">
        <v>12.8095238095237</v>
      </c>
      <c r="R258" s="11">
        <v>9.3993667414608808</v>
      </c>
      <c r="S258" s="11">
        <v>2.5533901651802302</v>
      </c>
      <c r="T258" s="11">
        <v>0.54493808877286698</v>
      </c>
      <c r="U258" s="11">
        <v>0.97378448836299603</v>
      </c>
      <c r="V258" s="3">
        <v>0.59251424339764702</v>
      </c>
      <c r="W258" s="3">
        <v>0.54399782639333705</v>
      </c>
    </row>
    <row r="259" spans="1:23" ht="21.75" customHeight="1">
      <c r="A259" s="2" t="s">
        <v>93</v>
      </c>
      <c r="B259" s="1">
        <v>402</v>
      </c>
      <c r="C259" s="2" t="s">
        <v>136</v>
      </c>
      <c r="D259" s="1">
        <v>2019</v>
      </c>
      <c r="E259" s="1">
        <v>10</v>
      </c>
      <c r="F259" s="1">
        <v>31</v>
      </c>
      <c r="G259" s="1">
        <v>0</v>
      </c>
      <c r="H259" s="1">
        <v>0</v>
      </c>
      <c r="I259" s="11">
        <v>9.9857201135692204</v>
      </c>
      <c r="J259" s="11">
        <v>8.0586951931333104</v>
      </c>
      <c r="K259" s="11">
        <v>11.9127450340051</v>
      </c>
      <c r="L259" s="11">
        <v>8.4217168141592804</v>
      </c>
      <c r="M259" s="11">
        <v>309.55732352064598</v>
      </c>
      <c r="N259" s="11">
        <v>27.599994503859602</v>
      </c>
      <c r="O259" s="11">
        <v>5.25356969153923</v>
      </c>
      <c r="P259" s="11">
        <v>3.0391388400702901</v>
      </c>
      <c r="Q259" s="11">
        <v>24.188327402135201</v>
      </c>
      <c r="R259" s="11">
        <v>21.1491885620649</v>
      </c>
      <c r="S259" s="11">
        <v>5.6419474497196704</v>
      </c>
      <c r="T259" s="11">
        <v>1.25750688220795</v>
      </c>
      <c r="U259" s="11">
        <v>0.939128341773387</v>
      </c>
      <c r="V259" s="3">
        <v>0.64811772397071798</v>
      </c>
      <c r="W259" s="3">
        <v>0.592278898717014</v>
      </c>
    </row>
    <row r="260" spans="1:23" ht="21.75" customHeight="1">
      <c r="A260" s="2" t="s">
        <v>93</v>
      </c>
      <c r="B260" s="1">
        <v>402</v>
      </c>
      <c r="C260" s="2" t="s">
        <v>136</v>
      </c>
      <c r="D260" s="1">
        <v>2019</v>
      </c>
      <c r="E260" s="1">
        <v>11</v>
      </c>
      <c r="F260" s="1">
        <v>29</v>
      </c>
      <c r="G260" s="1">
        <v>0</v>
      </c>
      <c r="H260" s="1">
        <v>0</v>
      </c>
      <c r="I260" s="11">
        <v>17.160014272199099</v>
      </c>
      <c r="J260" s="11">
        <v>12.8377754168826</v>
      </c>
      <c r="K260" s="11">
        <v>21.482253127515701</v>
      </c>
      <c r="L260" s="11">
        <v>14.6546563573883</v>
      </c>
      <c r="M260" s="11">
        <v>497.64041389377502</v>
      </c>
      <c r="N260" s="11">
        <v>129.116861689541</v>
      </c>
      <c r="O260" s="11">
        <v>11.362960076034</v>
      </c>
      <c r="P260" s="11">
        <v>3.35857923497267</v>
      </c>
      <c r="Q260" s="11">
        <v>49.872412587412498</v>
      </c>
      <c r="R260" s="11">
        <v>46.513833352439804</v>
      </c>
      <c r="S260" s="11">
        <v>15.9778842578474</v>
      </c>
      <c r="T260" s="11">
        <v>1.1996240336487101</v>
      </c>
      <c r="U260" s="11">
        <v>1.35831620260778</v>
      </c>
      <c r="V260" s="3">
        <v>0.70603684650778098</v>
      </c>
      <c r="W260" s="3">
        <v>0.65949199065832198</v>
      </c>
    </row>
    <row r="261" spans="1:23" ht="21.75" customHeight="1">
      <c r="A261" s="2" t="s">
        <v>93</v>
      </c>
      <c r="B261" s="1">
        <v>402</v>
      </c>
      <c r="C261" s="2" t="s">
        <v>136</v>
      </c>
      <c r="D261" s="1">
        <v>2020</v>
      </c>
      <c r="E261" s="1">
        <v>1</v>
      </c>
      <c r="F261" s="1">
        <v>14</v>
      </c>
      <c r="G261" s="1">
        <v>1</v>
      </c>
      <c r="H261" s="1">
        <v>5</v>
      </c>
      <c r="I261" s="11">
        <v>47.134667104728699</v>
      </c>
      <c r="J261" s="11">
        <v>13.2414111632845</v>
      </c>
      <c r="K261" s="11">
        <v>81.027923046172901</v>
      </c>
      <c r="L261" s="11">
        <v>30.803748911272798</v>
      </c>
      <c r="M261" s="11">
        <v>659.88533946620203</v>
      </c>
      <c r="N261" s="11">
        <v>3445.8699480525602</v>
      </c>
      <c r="O261" s="11">
        <v>58.7015327572676</v>
      </c>
      <c r="P261" s="11">
        <v>4.6013698630136899</v>
      </c>
      <c r="Q261" s="11">
        <v>232.78375</v>
      </c>
      <c r="R261" s="11">
        <v>228.18238013698601</v>
      </c>
      <c r="S261" s="11">
        <v>57.290867227917502</v>
      </c>
      <c r="T261" s="11">
        <v>2.71482038877443</v>
      </c>
      <c r="U261" s="11">
        <v>8.5326851377627193</v>
      </c>
      <c r="V261" s="3">
        <v>0.41951834776837699</v>
      </c>
      <c r="W261" s="3">
        <v>0.34680823395229399</v>
      </c>
    </row>
    <row r="262" spans="1:23" ht="21.75" customHeight="1">
      <c r="A262" s="2" t="s">
        <v>93</v>
      </c>
      <c r="B262" s="1">
        <v>402</v>
      </c>
      <c r="C262" s="2" t="s">
        <v>136</v>
      </c>
      <c r="D262" s="1">
        <v>2020</v>
      </c>
      <c r="E262" s="1">
        <v>2</v>
      </c>
      <c r="F262" s="1">
        <v>29</v>
      </c>
      <c r="G262" s="1">
        <v>0</v>
      </c>
      <c r="H262" s="1">
        <v>0</v>
      </c>
      <c r="I262" s="11">
        <v>13.035852386792699</v>
      </c>
      <c r="J262" s="11">
        <v>10.8327075579836</v>
      </c>
      <c r="K262" s="11">
        <v>15.238997215601801</v>
      </c>
      <c r="L262" s="11">
        <v>11.9304093567251</v>
      </c>
      <c r="M262" s="11">
        <v>378.03971921698798</v>
      </c>
      <c r="N262" s="11">
        <v>33.546833260892903</v>
      </c>
      <c r="O262" s="11">
        <v>5.7919628159107601</v>
      </c>
      <c r="P262" s="11">
        <v>3.9967307692307599</v>
      </c>
      <c r="Q262" s="11">
        <v>29.185351851851799</v>
      </c>
      <c r="R262" s="11">
        <v>25.188621082621001</v>
      </c>
      <c r="S262" s="11">
        <v>6.0515550051367404</v>
      </c>
      <c r="T262" s="11">
        <v>1.2043158223063499</v>
      </c>
      <c r="U262" s="11">
        <v>1.4009473037237901</v>
      </c>
      <c r="V262" s="3">
        <v>0.36515312540713601</v>
      </c>
      <c r="W262" s="3">
        <v>0.30700208150004099</v>
      </c>
    </row>
    <row r="263" spans="1:23" ht="21.75" customHeight="1">
      <c r="A263" s="2" t="s">
        <v>93</v>
      </c>
      <c r="B263" s="1">
        <v>402</v>
      </c>
      <c r="C263" s="2" t="s">
        <v>136</v>
      </c>
      <c r="D263" s="1">
        <v>2020</v>
      </c>
      <c r="E263" s="1">
        <v>3</v>
      </c>
      <c r="F263" s="1">
        <v>31</v>
      </c>
      <c r="G263" s="1">
        <v>0</v>
      </c>
      <c r="H263" s="1">
        <v>0</v>
      </c>
      <c r="I263" s="11">
        <v>12.1822880030522</v>
      </c>
      <c r="J263" s="11">
        <v>10.1223489781037</v>
      </c>
      <c r="K263" s="11">
        <v>14.2422270280008</v>
      </c>
      <c r="L263" s="11">
        <v>11.636993127147701</v>
      </c>
      <c r="M263" s="11">
        <v>377.65092809461902</v>
      </c>
      <c r="N263" s="11">
        <v>31.538647420756401</v>
      </c>
      <c r="O263" s="11">
        <v>5.6159280106458196</v>
      </c>
      <c r="P263" s="11">
        <v>3.2460139860139798</v>
      </c>
      <c r="Q263" s="11">
        <v>26.113345454545399</v>
      </c>
      <c r="R263" s="11">
        <v>22.8673314685314</v>
      </c>
      <c r="S263" s="11">
        <v>7.2686412358339503</v>
      </c>
      <c r="T263" s="11">
        <v>0.78858556146669001</v>
      </c>
      <c r="U263" s="11">
        <v>0.65319929876457505</v>
      </c>
      <c r="V263" s="3">
        <v>0.48314596249620601</v>
      </c>
      <c r="W263" s="3">
        <v>0.43464942945594498</v>
      </c>
    </row>
    <row r="264" spans="1:23" ht="21.75" customHeight="1">
      <c r="A264" s="2" t="s">
        <v>93</v>
      </c>
      <c r="B264" s="1">
        <v>402</v>
      </c>
      <c r="C264" s="2" t="s">
        <v>136</v>
      </c>
      <c r="D264" s="1">
        <v>2020</v>
      </c>
      <c r="E264" s="1">
        <v>4</v>
      </c>
      <c r="F264" s="1">
        <v>30</v>
      </c>
      <c r="G264" s="1">
        <v>0</v>
      </c>
      <c r="H264" s="1">
        <v>0</v>
      </c>
      <c r="I264" s="11">
        <v>10.764966933944599</v>
      </c>
      <c r="J264" s="11">
        <v>8.1689473200977396</v>
      </c>
      <c r="K264" s="11">
        <v>13.3609865477914</v>
      </c>
      <c r="L264" s="11">
        <v>12.0785417729795</v>
      </c>
      <c r="M264" s="11">
        <v>322.94900801833802</v>
      </c>
      <c r="N264" s="11">
        <v>48.334033257999501</v>
      </c>
      <c r="O264" s="11">
        <v>6.9522682095845099</v>
      </c>
      <c r="P264" s="11">
        <v>0.17991197183098501</v>
      </c>
      <c r="Q264" s="11">
        <v>22.285334476843801</v>
      </c>
      <c r="R264" s="11">
        <v>22.1054225050128</v>
      </c>
      <c r="S264" s="11">
        <v>11.4087674934419</v>
      </c>
      <c r="T264" s="11">
        <v>-0.30778596475431202</v>
      </c>
      <c r="U264" s="11">
        <v>-1.0042087406364399</v>
      </c>
      <c r="V264" s="3">
        <v>0.55992775631269098</v>
      </c>
      <c r="W264" s="3">
        <v>0.51588966718818097</v>
      </c>
    </row>
    <row r="265" spans="1:23" ht="21.75" customHeight="1">
      <c r="A265" s="2" t="s">
        <v>93</v>
      </c>
      <c r="B265" s="1">
        <v>402</v>
      </c>
      <c r="C265" s="2" t="s">
        <v>136</v>
      </c>
      <c r="D265" s="1">
        <v>2020</v>
      </c>
      <c r="E265" s="1">
        <v>5</v>
      </c>
      <c r="F265" s="1">
        <v>31</v>
      </c>
      <c r="G265" s="1">
        <v>1</v>
      </c>
      <c r="H265" s="1">
        <v>0</v>
      </c>
      <c r="I265" s="11">
        <v>7.58937994665333</v>
      </c>
      <c r="J265" s="11">
        <v>5.7244477162161598</v>
      </c>
      <c r="K265" s="11">
        <v>9.4543121770905092</v>
      </c>
      <c r="L265" s="11">
        <v>7.3355658627087204</v>
      </c>
      <c r="M265" s="11">
        <v>235.270778346253</v>
      </c>
      <c r="N265" s="11">
        <v>25.8499937748769</v>
      </c>
      <c r="O265" s="11">
        <v>5.0842889153623902</v>
      </c>
      <c r="P265" s="11">
        <v>0.111322160148975</v>
      </c>
      <c r="Q265" s="11">
        <v>20.2819649805447</v>
      </c>
      <c r="R265" s="11">
        <v>20.170642820395699</v>
      </c>
      <c r="S265" s="11">
        <v>5.7347392057483599</v>
      </c>
      <c r="T265" s="11">
        <v>0.67626533136650202</v>
      </c>
      <c r="U265" s="11">
        <v>1.00431979794145</v>
      </c>
      <c r="V265" s="3">
        <v>0.484226810026466</v>
      </c>
      <c r="W265" s="3">
        <v>0.42812041307020399</v>
      </c>
    </row>
    <row r="266" spans="1:23" ht="21.75" customHeight="1">
      <c r="A266" s="2" t="s">
        <v>93</v>
      </c>
      <c r="B266" s="1">
        <v>402</v>
      </c>
      <c r="C266" s="2" t="s">
        <v>136</v>
      </c>
      <c r="D266" s="1">
        <v>2020</v>
      </c>
      <c r="E266" s="1">
        <v>6</v>
      </c>
      <c r="F266" s="1">
        <v>30</v>
      </c>
      <c r="G266" s="1">
        <v>0</v>
      </c>
      <c r="H266" s="1">
        <v>0</v>
      </c>
      <c r="I266" s="11">
        <v>6.99539799715971</v>
      </c>
      <c r="J266" s="11">
        <v>5.7586073225340204</v>
      </c>
      <c r="K266" s="11">
        <v>8.2321886717853996</v>
      </c>
      <c r="L266" s="11">
        <v>5.5807122222222203</v>
      </c>
      <c r="M266" s="11">
        <v>209.86193991479101</v>
      </c>
      <c r="N266" s="11">
        <v>10.970577804185</v>
      </c>
      <c r="O266" s="11">
        <v>3.3121862574717902</v>
      </c>
      <c r="P266" s="11">
        <v>3.3430093457943899</v>
      </c>
      <c r="Q266" s="11">
        <v>14.258956834532301</v>
      </c>
      <c r="R266" s="11">
        <v>10.915947488737901</v>
      </c>
      <c r="S266" s="11">
        <v>5.6667322471100103</v>
      </c>
      <c r="T266" s="11">
        <v>0.92909694880718197</v>
      </c>
      <c r="U266" s="11">
        <v>-0.42761701397763102</v>
      </c>
      <c r="V266" s="3">
        <v>0.54167319057258601</v>
      </c>
      <c r="W266" s="3">
        <v>0.47899551994172601</v>
      </c>
    </row>
    <row r="267" spans="1:23" ht="21.75" customHeight="1">
      <c r="A267" s="2" t="s">
        <v>93</v>
      </c>
      <c r="B267" s="1">
        <v>402</v>
      </c>
      <c r="C267" s="2" t="s">
        <v>136</v>
      </c>
      <c r="D267" s="1">
        <v>2020</v>
      </c>
      <c r="E267" s="1">
        <v>7</v>
      </c>
      <c r="F267" s="1">
        <v>31</v>
      </c>
      <c r="G267" s="1">
        <v>0</v>
      </c>
      <c r="H267" s="1">
        <v>0</v>
      </c>
      <c r="I267" s="11">
        <v>5.1392533739794501</v>
      </c>
      <c r="J267" s="11">
        <v>4.1667333667087201</v>
      </c>
      <c r="K267" s="11">
        <v>6.11177338125019</v>
      </c>
      <c r="L267" s="11">
        <v>4.3927318718381096</v>
      </c>
      <c r="M267" s="11">
        <v>159.31685459336299</v>
      </c>
      <c r="N267" s="11">
        <v>7.0296131021800701</v>
      </c>
      <c r="O267" s="11">
        <v>2.6513417550704501</v>
      </c>
      <c r="P267" s="11">
        <v>2.4065187713310499</v>
      </c>
      <c r="Q267" s="11">
        <v>16.205101010101</v>
      </c>
      <c r="R267" s="11">
        <v>13.7985822387699</v>
      </c>
      <c r="S267" s="11">
        <v>2.3373631288585299</v>
      </c>
      <c r="T267" s="11">
        <v>2.63863000629427</v>
      </c>
      <c r="U267" s="11">
        <v>9.4938724353299193</v>
      </c>
      <c r="V267" s="7">
        <v>0.49905249210516001</v>
      </c>
      <c r="W267" s="7">
        <v>0.44057224203412099</v>
      </c>
    </row>
    <row r="268" spans="1:23" ht="21.75" customHeight="1">
      <c r="A268" s="2" t="s">
        <v>93</v>
      </c>
      <c r="B268" s="1">
        <v>402</v>
      </c>
      <c r="C268" s="2" t="s">
        <v>136</v>
      </c>
      <c r="D268" s="1">
        <v>2020</v>
      </c>
      <c r="E268" s="1">
        <v>8</v>
      </c>
      <c r="F268" s="1">
        <v>30</v>
      </c>
      <c r="G268" s="1">
        <v>0</v>
      </c>
      <c r="H268" s="1">
        <v>0</v>
      </c>
      <c r="I268" s="11">
        <v>5.8287687545894897</v>
      </c>
      <c r="J268" s="11">
        <v>3.3334069915051399</v>
      </c>
      <c r="K268" s="11">
        <v>8.3241305176738294</v>
      </c>
      <c r="L268" s="11">
        <v>4.2999749370790603</v>
      </c>
      <c r="M268" s="11">
        <v>174.863062637685</v>
      </c>
      <c r="N268" s="11">
        <v>44.658499798475397</v>
      </c>
      <c r="O268" s="11">
        <v>6.6827015344451404</v>
      </c>
      <c r="P268" s="11">
        <v>0.34396593673965797</v>
      </c>
      <c r="Q268" s="11">
        <v>33.642499999999998</v>
      </c>
      <c r="R268" s="11">
        <v>33.298534063260298</v>
      </c>
      <c r="S268" s="11">
        <v>7.6857287212422598</v>
      </c>
      <c r="T268" s="11">
        <v>2.66925053447879</v>
      </c>
      <c r="U268" s="11">
        <v>9.7944299128004193</v>
      </c>
      <c r="V268" s="7">
        <v>0.54670238388407699</v>
      </c>
      <c r="W268" s="7">
        <v>0.48930829462202202</v>
      </c>
    </row>
    <row r="269" spans="1:23" ht="21.75" customHeight="1">
      <c r="A269" s="2" t="s">
        <v>93</v>
      </c>
      <c r="B269" s="1">
        <v>402</v>
      </c>
      <c r="C269" s="2" t="s">
        <v>136</v>
      </c>
      <c r="D269" s="1">
        <v>2020</v>
      </c>
      <c r="E269" s="1">
        <v>9</v>
      </c>
      <c r="F269" s="1">
        <v>30</v>
      </c>
      <c r="G269" s="1">
        <v>0</v>
      </c>
      <c r="H269" s="1">
        <v>0</v>
      </c>
      <c r="I269" s="11">
        <v>1.52612396310372</v>
      </c>
      <c r="J269" s="11">
        <v>1.21790137748262</v>
      </c>
      <c r="K269" s="11">
        <v>1.8343465487248101</v>
      </c>
      <c r="L269" s="11">
        <v>1.4698771939228199</v>
      </c>
      <c r="M269" s="11">
        <v>45.783718893111498</v>
      </c>
      <c r="N269" s="11">
        <v>0.68134334210412695</v>
      </c>
      <c r="O269" s="11">
        <v>0.82543524404045598</v>
      </c>
      <c r="P269" s="11">
        <v>0.44993115318416399</v>
      </c>
      <c r="Q269" s="11">
        <v>3.82268376068376</v>
      </c>
      <c r="R269" s="11">
        <v>3.3727526074996002</v>
      </c>
      <c r="S269" s="11">
        <v>1.04243692484224</v>
      </c>
      <c r="T269" s="11">
        <v>1.0305148757582701</v>
      </c>
      <c r="U269" s="11">
        <v>0.86873830962704701</v>
      </c>
      <c r="V269" s="7">
        <v>0.56098571317137202</v>
      </c>
      <c r="W269" s="7">
        <v>0.52406159260771101</v>
      </c>
    </row>
    <row r="270" spans="1:23" ht="21.75" customHeight="1">
      <c r="A270" s="2" t="s">
        <v>93</v>
      </c>
      <c r="B270" s="1">
        <v>402</v>
      </c>
      <c r="C270" s="2" t="s">
        <v>136</v>
      </c>
      <c r="D270" s="1">
        <v>2020</v>
      </c>
      <c r="E270" s="1">
        <v>10</v>
      </c>
      <c r="F270" s="1">
        <v>24</v>
      </c>
      <c r="G270" s="1">
        <v>0</v>
      </c>
      <c r="H270" s="1">
        <v>0</v>
      </c>
      <c r="I270" s="11">
        <v>7.0813834219861898</v>
      </c>
      <c r="J270" s="11">
        <v>4.1771590411191797</v>
      </c>
      <c r="K270" s="11">
        <v>9.9856078028532007</v>
      </c>
      <c r="L270" s="11">
        <v>5.8428750129531704</v>
      </c>
      <c r="M270" s="11">
        <v>169.95320212766899</v>
      </c>
      <c r="N270" s="11">
        <v>47.303616508161603</v>
      </c>
      <c r="O270" s="11">
        <v>6.8777624637785797</v>
      </c>
      <c r="P270" s="11">
        <v>0.90812392426850297</v>
      </c>
      <c r="Q270" s="11">
        <v>33.192631578947299</v>
      </c>
      <c r="R270" s="11">
        <v>32.284507654678798</v>
      </c>
      <c r="S270" s="11">
        <v>6.07648688624211</v>
      </c>
      <c r="T270" s="11">
        <v>2.5818434416562499</v>
      </c>
      <c r="U270" s="11">
        <v>8.6798054571520495</v>
      </c>
      <c r="V270" s="7">
        <v>0.48210640292583601</v>
      </c>
      <c r="W270" s="7">
        <v>0.42301490205153103</v>
      </c>
    </row>
    <row r="271" spans="1:23" ht="21.75" customHeight="1">
      <c r="A271" s="2" t="s">
        <v>93</v>
      </c>
      <c r="B271" s="1">
        <v>402</v>
      </c>
      <c r="C271" s="2" t="s">
        <v>136</v>
      </c>
      <c r="D271" s="1">
        <v>2020</v>
      </c>
      <c r="E271" s="1">
        <v>11</v>
      </c>
      <c r="F271" s="1">
        <v>24</v>
      </c>
      <c r="G271" s="1">
        <v>0</v>
      </c>
      <c r="H271" s="1">
        <v>0</v>
      </c>
      <c r="I271" s="11">
        <v>12.6544073117448</v>
      </c>
      <c r="J271" s="11">
        <v>9.3358960750277902</v>
      </c>
      <c r="K271" s="11">
        <v>15.972918548461699</v>
      </c>
      <c r="L271" s="11">
        <v>10.388935714285701</v>
      </c>
      <c r="M271" s="11">
        <v>303.70577548187401</v>
      </c>
      <c r="N271" s="11">
        <v>61.761892660154999</v>
      </c>
      <c r="O271" s="11">
        <v>7.8588734981646704</v>
      </c>
      <c r="P271" s="11">
        <v>2.4249308755760302</v>
      </c>
      <c r="Q271" s="11">
        <v>35.301108247422597</v>
      </c>
      <c r="R271" s="11">
        <v>32.876177371846602</v>
      </c>
      <c r="S271" s="11">
        <v>7.3587428959443502</v>
      </c>
      <c r="T271" s="11">
        <v>1.7081624298370199</v>
      </c>
      <c r="U271" s="11">
        <v>3.3737992190506998</v>
      </c>
      <c r="V271" s="7">
        <v>0.46798836861328003</v>
      </c>
      <c r="W271" s="7">
        <v>0.413242856851122</v>
      </c>
    </row>
    <row r="272" spans="1:23" ht="21.75" customHeight="1">
      <c r="A272" s="2" t="s">
        <v>94</v>
      </c>
      <c r="B272" s="1">
        <v>705</v>
      </c>
      <c r="C272" s="2" t="s">
        <v>153</v>
      </c>
      <c r="D272" s="1">
        <v>2019</v>
      </c>
      <c r="E272" s="1">
        <v>1</v>
      </c>
      <c r="F272" s="1">
        <v>31</v>
      </c>
      <c r="G272" s="1">
        <v>0</v>
      </c>
      <c r="H272" s="1">
        <v>5</v>
      </c>
      <c r="I272" s="11">
        <v>28.674302086176599</v>
      </c>
      <c r="J272" s="11">
        <v>20.907542325428299</v>
      </c>
      <c r="K272" s="11">
        <v>36.441061846924903</v>
      </c>
      <c r="L272" s="11">
        <v>19.6662778730703</v>
      </c>
      <c r="M272" s="11">
        <v>888.90336467147495</v>
      </c>
      <c r="N272" s="11">
        <v>448.34680300276199</v>
      </c>
      <c r="O272" s="11">
        <v>21.174201354543701</v>
      </c>
      <c r="P272" s="11">
        <v>6.4251567944250798</v>
      </c>
      <c r="Q272" s="11">
        <v>80.648537005163504</v>
      </c>
      <c r="R272" s="11">
        <v>74.223380210738398</v>
      </c>
      <c r="S272" s="11">
        <v>27.432706769342001</v>
      </c>
      <c r="T272" s="11">
        <v>1.2889762951989401</v>
      </c>
      <c r="U272" s="11">
        <v>0.641996095437398</v>
      </c>
      <c r="V272" s="7">
        <v>0.497316646720669</v>
      </c>
      <c r="W272" s="7">
        <v>0.44522617483518101</v>
      </c>
    </row>
    <row r="273" spans="1:23" ht="21.75" customHeight="1">
      <c r="A273" s="2" t="s">
        <v>94</v>
      </c>
      <c r="B273" s="1">
        <v>705</v>
      </c>
      <c r="C273" s="2" t="s">
        <v>153</v>
      </c>
      <c r="D273" s="1">
        <v>2019</v>
      </c>
      <c r="E273" s="1">
        <v>2</v>
      </c>
      <c r="F273" s="1">
        <v>28</v>
      </c>
      <c r="G273" s="1">
        <v>0</v>
      </c>
      <c r="H273" s="1">
        <v>3</v>
      </c>
      <c r="I273" s="11">
        <v>19.361839437555201</v>
      </c>
      <c r="J273" s="11">
        <v>13.002422890299201</v>
      </c>
      <c r="K273" s="11">
        <v>25.721255984811101</v>
      </c>
      <c r="L273" s="11">
        <v>15.236775645020501</v>
      </c>
      <c r="M273" s="11">
        <v>542.13150425154504</v>
      </c>
      <c r="N273" s="11">
        <v>268.97356989016703</v>
      </c>
      <c r="O273" s="11">
        <v>16.400413710945401</v>
      </c>
      <c r="P273" s="11">
        <v>3.4297934595524899</v>
      </c>
      <c r="Q273" s="11">
        <v>72.187241379310294</v>
      </c>
      <c r="R273" s="11">
        <v>68.757447919757794</v>
      </c>
      <c r="S273" s="11">
        <v>8.5672038192640994</v>
      </c>
      <c r="T273" s="11">
        <v>1.97937392031871</v>
      </c>
      <c r="U273" s="11">
        <v>3.6807580930178299</v>
      </c>
      <c r="V273" s="7">
        <v>0.52971187004892295</v>
      </c>
      <c r="W273" s="7">
        <v>0.48569113912241502</v>
      </c>
    </row>
    <row r="274" spans="1:23" ht="21.75" customHeight="1">
      <c r="A274" s="2" t="s">
        <v>94</v>
      </c>
      <c r="B274" s="1">
        <v>705</v>
      </c>
      <c r="C274" s="2" t="s">
        <v>153</v>
      </c>
      <c r="D274" s="1">
        <v>2019</v>
      </c>
      <c r="E274" s="1">
        <v>3</v>
      </c>
      <c r="F274" s="1">
        <v>31</v>
      </c>
      <c r="G274" s="1">
        <v>0</v>
      </c>
      <c r="H274" s="1">
        <v>1</v>
      </c>
      <c r="I274" s="11">
        <v>16.5225049847581</v>
      </c>
      <c r="J274" s="11">
        <v>11.125572456610699</v>
      </c>
      <c r="K274" s="11">
        <v>21.919437512905599</v>
      </c>
      <c r="L274" s="11">
        <v>11.7833907056798</v>
      </c>
      <c r="M274" s="11">
        <v>512.19765452750198</v>
      </c>
      <c r="N274" s="11">
        <v>216.485249623329</v>
      </c>
      <c r="O274" s="11">
        <v>14.713437722820901</v>
      </c>
      <c r="P274" s="11">
        <v>4.6407903780068596</v>
      </c>
      <c r="Q274" s="11">
        <v>80.739317406143201</v>
      </c>
      <c r="R274" s="11">
        <v>76.098527028136303</v>
      </c>
      <c r="S274" s="11">
        <v>8.4685306902891</v>
      </c>
      <c r="T274" s="11">
        <v>3.2477204685805798</v>
      </c>
      <c r="U274" s="11">
        <v>12.3920089984193</v>
      </c>
      <c r="V274" s="7">
        <v>0.41817233416791899</v>
      </c>
      <c r="W274" s="7">
        <v>0.36403316074620801</v>
      </c>
    </row>
    <row r="275" spans="1:23" ht="21.75" customHeight="1">
      <c r="A275" s="2" t="s">
        <v>94</v>
      </c>
      <c r="B275" s="1">
        <v>705</v>
      </c>
      <c r="C275" s="2" t="s">
        <v>153</v>
      </c>
      <c r="D275" s="1">
        <v>2019</v>
      </c>
      <c r="E275" s="1">
        <v>4</v>
      </c>
      <c r="F275" s="1">
        <v>30</v>
      </c>
      <c r="G275" s="1">
        <v>0</v>
      </c>
      <c r="H275" s="1">
        <v>0</v>
      </c>
      <c r="I275" s="11">
        <v>15.577538818662299</v>
      </c>
      <c r="J275" s="11">
        <v>11.533703326792301</v>
      </c>
      <c r="K275" s="11">
        <v>19.6213743105323</v>
      </c>
      <c r="L275" s="11">
        <v>10.9970199967747</v>
      </c>
      <c r="M275" s="11">
        <v>467.32616455986903</v>
      </c>
      <c r="N275" s="11">
        <v>117.280026951838</v>
      </c>
      <c r="O275" s="11">
        <v>10.8295903409057</v>
      </c>
      <c r="P275" s="11">
        <v>3.0883246977547398</v>
      </c>
      <c r="Q275" s="11">
        <v>45.557312390924999</v>
      </c>
      <c r="R275" s="11">
        <v>42.468987693170298</v>
      </c>
      <c r="S275" s="11">
        <v>15.9953977311828</v>
      </c>
      <c r="T275" s="11">
        <v>1.23756356161692</v>
      </c>
      <c r="U275" s="11">
        <v>0.80077069845672999</v>
      </c>
      <c r="V275" s="7">
        <v>0.657282579858111</v>
      </c>
      <c r="W275" s="7">
        <v>0.60526227055941395</v>
      </c>
    </row>
    <row r="276" spans="1:23" ht="21.75" customHeight="1">
      <c r="A276" s="2" t="s">
        <v>94</v>
      </c>
      <c r="B276" s="1">
        <v>705</v>
      </c>
      <c r="C276" s="2" t="s">
        <v>153</v>
      </c>
      <c r="D276" s="1">
        <v>2019</v>
      </c>
      <c r="E276" s="1">
        <v>5</v>
      </c>
      <c r="F276" s="1">
        <v>31</v>
      </c>
      <c r="G276" s="1">
        <v>0</v>
      </c>
      <c r="H276" s="1">
        <v>2</v>
      </c>
      <c r="I276" s="11">
        <v>16.0977203961363</v>
      </c>
      <c r="J276" s="11">
        <v>9.5141154571366293</v>
      </c>
      <c r="K276" s="11">
        <v>22.681325335135899</v>
      </c>
      <c r="L276" s="11">
        <v>9.3985416666666595</v>
      </c>
      <c r="M276" s="11">
        <v>499.02933228022499</v>
      </c>
      <c r="N276" s="11">
        <v>322.152761348171</v>
      </c>
      <c r="O276" s="11">
        <v>17.9486144687597</v>
      </c>
      <c r="P276" s="11">
        <v>3.6176816608996498</v>
      </c>
      <c r="Q276" s="11">
        <v>86.685147313691502</v>
      </c>
      <c r="R276" s="11">
        <v>83.067465652791896</v>
      </c>
      <c r="S276" s="11">
        <v>11.767690328480199</v>
      </c>
      <c r="T276" s="11">
        <v>2.6178864179130201</v>
      </c>
      <c r="U276" s="11">
        <v>7.6162126754925996</v>
      </c>
      <c r="V276" s="7">
        <v>0.614805174069187</v>
      </c>
      <c r="W276" s="7">
        <v>0.56661205856895303</v>
      </c>
    </row>
    <row r="277" spans="1:23" ht="21.75" customHeight="1">
      <c r="A277" s="2" t="s">
        <v>94</v>
      </c>
      <c r="B277" s="1">
        <v>705</v>
      </c>
      <c r="C277" s="2" t="s">
        <v>153</v>
      </c>
      <c r="D277" s="1">
        <v>2019</v>
      </c>
      <c r="E277" s="1">
        <v>6</v>
      </c>
      <c r="F277" s="1">
        <v>30</v>
      </c>
      <c r="G277" s="1">
        <v>0</v>
      </c>
      <c r="H277" s="1">
        <v>0</v>
      </c>
      <c r="I277" s="11">
        <v>6.7762124167618998</v>
      </c>
      <c r="J277" s="11">
        <v>5.1810187925276798</v>
      </c>
      <c r="K277" s="11">
        <v>8.3714060409961295</v>
      </c>
      <c r="L277" s="11">
        <v>6.0998229861842796</v>
      </c>
      <c r="M277" s="11">
        <v>203.28637250285701</v>
      </c>
      <c r="N277" s="11">
        <v>18.250043674441098</v>
      </c>
      <c r="O277" s="11">
        <v>4.2720069843623998</v>
      </c>
      <c r="P277" s="11">
        <v>2.3439316239316201</v>
      </c>
      <c r="Q277" s="11">
        <v>25.988747855917602</v>
      </c>
      <c r="R277" s="11">
        <v>23.644816231985999</v>
      </c>
      <c r="S277" s="11">
        <v>3.3723890719975702</v>
      </c>
      <c r="T277" s="11">
        <v>3.3420134602782801</v>
      </c>
      <c r="U277" s="11">
        <v>14.3037916042774</v>
      </c>
      <c r="V277" s="7">
        <v>0.63481391396092801</v>
      </c>
      <c r="W277" s="7">
        <v>0.59115608047116697</v>
      </c>
    </row>
    <row r="278" spans="1:23" ht="21.75" customHeight="1">
      <c r="A278" s="2" t="s">
        <v>94</v>
      </c>
      <c r="B278" s="1">
        <v>705</v>
      </c>
      <c r="C278" s="2" t="s">
        <v>153</v>
      </c>
      <c r="D278" s="1">
        <v>2019</v>
      </c>
      <c r="E278" s="1">
        <v>7</v>
      </c>
      <c r="F278" s="1">
        <v>31</v>
      </c>
      <c r="G278" s="1">
        <v>0</v>
      </c>
      <c r="H278" s="1">
        <v>0</v>
      </c>
      <c r="I278" s="11">
        <v>7.8794674708589802</v>
      </c>
      <c r="J278" s="11">
        <v>5.0043682513021404</v>
      </c>
      <c r="K278" s="11">
        <v>10.7545666904158</v>
      </c>
      <c r="L278" s="11">
        <v>5.3335800344233997</v>
      </c>
      <c r="M278" s="11">
        <v>244.263491596629</v>
      </c>
      <c r="N278" s="11">
        <v>61.438415554665603</v>
      </c>
      <c r="O278" s="11">
        <v>7.8382661063953201</v>
      </c>
      <c r="P278" s="11">
        <v>2.72115916955017</v>
      </c>
      <c r="Q278" s="11">
        <v>41.371471103327501</v>
      </c>
      <c r="R278" s="11">
        <v>38.650311933777303</v>
      </c>
      <c r="S278" s="11">
        <v>4.7311107759461901</v>
      </c>
      <c r="T278" s="11">
        <v>3.3756615454316199</v>
      </c>
      <c r="U278" s="11">
        <v>12.271164205627301</v>
      </c>
      <c r="V278" s="7">
        <v>0.53728287551403997</v>
      </c>
      <c r="W278" s="7">
        <v>0.48953328465943302</v>
      </c>
    </row>
    <row r="279" spans="1:23" ht="21.75" customHeight="1">
      <c r="A279" s="2" t="s">
        <v>94</v>
      </c>
      <c r="B279" s="1">
        <v>705</v>
      </c>
      <c r="C279" s="2" t="s">
        <v>153</v>
      </c>
      <c r="D279" s="1">
        <v>2019</v>
      </c>
      <c r="E279" s="1">
        <v>8</v>
      </c>
      <c r="F279" s="1">
        <v>31</v>
      </c>
      <c r="G279" s="1">
        <v>0</v>
      </c>
      <c r="H279" s="1">
        <v>0</v>
      </c>
      <c r="I279" s="11">
        <v>8.4427464013774305</v>
      </c>
      <c r="J279" s="11">
        <v>7.0747628011619001</v>
      </c>
      <c r="K279" s="11">
        <v>9.8107300015929493</v>
      </c>
      <c r="L279" s="11">
        <v>7.9839099099099</v>
      </c>
      <c r="M279" s="11">
        <v>261.72513844269997</v>
      </c>
      <c r="N279" s="11">
        <v>13.909006672697901</v>
      </c>
      <c r="O279" s="11">
        <v>3.7294780697435299</v>
      </c>
      <c r="P279" s="11">
        <v>3.6876320582877899</v>
      </c>
      <c r="Q279" s="11">
        <v>18.020171526586601</v>
      </c>
      <c r="R279" s="11">
        <v>14.332539468298799</v>
      </c>
      <c r="S279" s="11">
        <v>5.5365942028985096</v>
      </c>
      <c r="T279" s="11">
        <v>0.80590479318318498</v>
      </c>
      <c r="U279" s="11">
        <v>9.1421709225219597E-2</v>
      </c>
      <c r="V279" s="7">
        <v>0.55229760254217797</v>
      </c>
      <c r="W279" s="7">
        <v>0.49235443668365902</v>
      </c>
    </row>
    <row r="280" spans="1:23" ht="21.75" customHeight="1">
      <c r="A280" s="2" t="s">
        <v>94</v>
      </c>
      <c r="B280" s="1">
        <v>705</v>
      </c>
      <c r="C280" s="2" t="s">
        <v>153</v>
      </c>
      <c r="D280" s="1">
        <v>2019</v>
      </c>
      <c r="E280" s="1">
        <v>9</v>
      </c>
      <c r="F280" s="1">
        <v>30</v>
      </c>
      <c r="G280" s="1">
        <v>0</v>
      </c>
      <c r="H280" s="1">
        <v>0</v>
      </c>
      <c r="I280" s="11">
        <v>7.6547210388578204</v>
      </c>
      <c r="J280" s="11">
        <v>6.7875426974756703</v>
      </c>
      <c r="K280" s="11">
        <v>8.5218993802399705</v>
      </c>
      <c r="L280" s="11">
        <v>7.4388716804935999</v>
      </c>
      <c r="M280" s="11">
        <v>229.64163116573499</v>
      </c>
      <c r="N280" s="11">
        <v>5.3932921043302304</v>
      </c>
      <c r="O280" s="11">
        <v>2.3223462498796801</v>
      </c>
      <c r="P280" s="11">
        <v>4.3871485148514502</v>
      </c>
      <c r="Q280" s="11">
        <v>13.516057866184401</v>
      </c>
      <c r="R280" s="11">
        <v>9.1289093513329505</v>
      </c>
      <c r="S280" s="11">
        <v>3.46180127650213</v>
      </c>
      <c r="T280" s="11">
        <v>0.67258132691045602</v>
      </c>
      <c r="U280" s="11">
        <v>0.29203956709569601</v>
      </c>
      <c r="V280" s="7">
        <v>0.399777875778836</v>
      </c>
      <c r="W280" s="7">
        <v>0.35650430453090798</v>
      </c>
    </row>
    <row r="281" spans="1:23" ht="21.75" customHeight="1">
      <c r="A281" s="2" t="s">
        <v>94</v>
      </c>
      <c r="B281" s="1">
        <v>705</v>
      </c>
      <c r="C281" s="2" t="s">
        <v>153</v>
      </c>
      <c r="D281" s="1">
        <v>2019</v>
      </c>
      <c r="E281" s="1">
        <v>10</v>
      </c>
      <c r="F281" s="1">
        <v>31</v>
      </c>
      <c r="G281" s="1">
        <v>0</v>
      </c>
      <c r="H281" s="1">
        <v>0</v>
      </c>
      <c r="I281" s="11">
        <v>10.714032238341201</v>
      </c>
      <c r="J281" s="11">
        <v>8.7477353838469796</v>
      </c>
      <c r="K281" s="11">
        <v>12.6803290928355</v>
      </c>
      <c r="L281" s="11">
        <v>8.6775087719298103</v>
      </c>
      <c r="M281" s="11">
        <v>332.13499938857802</v>
      </c>
      <c r="N281" s="11">
        <v>28.736409411290101</v>
      </c>
      <c r="O281" s="11">
        <v>5.3606351686428102</v>
      </c>
      <c r="P281" s="11">
        <v>3.35158894645941</v>
      </c>
      <c r="Q281" s="11">
        <v>22.825115044247799</v>
      </c>
      <c r="R281" s="11">
        <v>19.473526097788401</v>
      </c>
      <c r="S281" s="11">
        <v>6.6006859824384003</v>
      </c>
      <c r="T281" s="11">
        <v>0.90022017122394205</v>
      </c>
      <c r="U281" s="11">
        <v>-0.10997316768228201</v>
      </c>
      <c r="V281" s="7">
        <v>0.44215684316534698</v>
      </c>
      <c r="W281" s="7">
        <v>0.38600651256102397</v>
      </c>
    </row>
    <row r="282" spans="1:23" ht="21.75" customHeight="1">
      <c r="A282" s="2" t="s">
        <v>94</v>
      </c>
      <c r="B282" s="1">
        <v>705</v>
      </c>
      <c r="C282" s="2" t="s">
        <v>153</v>
      </c>
      <c r="D282" s="1">
        <v>2019</v>
      </c>
      <c r="E282" s="1">
        <v>11</v>
      </c>
      <c r="F282" s="1">
        <v>30</v>
      </c>
      <c r="G282" s="1">
        <v>0</v>
      </c>
      <c r="H282" s="1">
        <v>0</v>
      </c>
      <c r="I282" s="11">
        <v>16.721366083909999</v>
      </c>
      <c r="J282" s="11">
        <v>13.1395721706435</v>
      </c>
      <c r="K282" s="11">
        <v>20.3031599971765</v>
      </c>
      <c r="L282" s="11">
        <v>14.9070168004757</v>
      </c>
      <c r="M282" s="11">
        <v>501.64098251729899</v>
      </c>
      <c r="N282" s="11">
        <v>92.010689672924897</v>
      </c>
      <c r="O282" s="11">
        <v>9.59222026816132</v>
      </c>
      <c r="P282" s="11">
        <v>3.3074216027874499</v>
      </c>
      <c r="Q282" s="11">
        <v>43.7600357781753</v>
      </c>
      <c r="R282" s="11">
        <v>40.4526141753879</v>
      </c>
      <c r="S282" s="11">
        <v>11.228773651424399</v>
      </c>
      <c r="T282" s="11">
        <v>0.88962721878789697</v>
      </c>
      <c r="U282" s="11">
        <v>0.71540325427120399</v>
      </c>
      <c r="V282" s="7">
        <v>0.528917487981173</v>
      </c>
      <c r="W282" s="7">
        <v>0.48257039177169597</v>
      </c>
    </row>
    <row r="283" spans="1:23" ht="21.75" customHeight="1">
      <c r="A283" s="2" t="s">
        <v>94</v>
      </c>
      <c r="B283" s="1">
        <v>705</v>
      </c>
      <c r="C283" s="2" t="s">
        <v>153</v>
      </c>
      <c r="D283" s="1">
        <v>2019</v>
      </c>
      <c r="E283" s="1">
        <v>12</v>
      </c>
      <c r="F283" s="1">
        <v>31</v>
      </c>
      <c r="G283" s="1">
        <v>0</v>
      </c>
      <c r="H283" s="1">
        <v>0</v>
      </c>
      <c r="I283" s="11">
        <v>16.780514005222301</v>
      </c>
      <c r="J283" s="11">
        <v>12.6903563597982</v>
      </c>
      <c r="K283" s="11">
        <v>20.8706716506465</v>
      </c>
      <c r="L283" s="11">
        <v>13.5628620102214</v>
      </c>
      <c r="M283" s="11">
        <v>520.19593416189298</v>
      </c>
      <c r="N283" s="11">
        <v>124.34102063790399</v>
      </c>
      <c r="O283" s="11">
        <v>11.150830490950201</v>
      </c>
      <c r="P283" s="11">
        <v>3.96937394247038</v>
      </c>
      <c r="Q283" s="11">
        <v>49.026041308089503</v>
      </c>
      <c r="R283" s="11">
        <v>45.056667365619099</v>
      </c>
      <c r="S283" s="11">
        <v>10.486832534654001</v>
      </c>
      <c r="T283" s="11">
        <v>1.40417399633385</v>
      </c>
      <c r="U283" s="11">
        <v>1.5890767638511401</v>
      </c>
      <c r="V283" s="7">
        <v>0.45258970767534001</v>
      </c>
      <c r="W283" s="7">
        <v>0.39438072038872002</v>
      </c>
    </row>
    <row r="284" spans="1:23" ht="21.75" customHeight="1">
      <c r="A284" s="2" t="s">
        <v>94</v>
      </c>
      <c r="B284" s="1">
        <v>705</v>
      </c>
      <c r="C284" s="2" t="s">
        <v>153</v>
      </c>
      <c r="D284" s="1">
        <v>2020</v>
      </c>
      <c r="E284" s="1">
        <v>1</v>
      </c>
      <c r="F284" s="1">
        <v>31</v>
      </c>
      <c r="G284" s="1">
        <v>0</v>
      </c>
      <c r="H284" s="1">
        <v>3</v>
      </c>
      <c r="I284" s="11">
        <v>23.048346770499599</v>
      </c>
      <c r="J284" s="11">
        <v>14.2373673340993</v>
      </c>
      <c r="K284" s="11">
        <v>31.8593262069</v>
      </c>
      <c r="L284" s="11">
        <v>12.7000169779286</v>
      </c>
      <c r="M284" s="11">
        <v>714.498749885488</v>
      </c>
      <c r="N284" s="11">
        <v>577.00916164726402</v>
      </c>
      <c r="O284" s="11">
        <v>24.021015000354701</v>
      </c>
      <c r="P284" s="11">
        <v>3.0746712802768101</v>
      </c>
      <c r="Q284" s="11">
        <v>99.257585585585701</v>
      </c>
      <c r="R284" s="11">
        <v>96.182914305308898</v>
      </c>
      <c r="S284" s="11">
        <v>22.206988187566999</v>
      </c>
      <c r="T284" s="11">
        <v>1.98750262326552</v>
      </c>
      <c r="U284" s="11">
        <v>3.7760319760690901</v>
      </c>
      <c r="V284" s="7">
        <v>0.48340372623400601</v>
      </c>
      <c r="W284" s="7">
        <v>0.44207873358743299</v>
      </c>
    </row>
    <row r="285" spans="1:23" ht="21.75" customHeight="1">
      <c r="A285" s="2" t="s">
        <v>94</v>
      </c>
      <c r="B285" s="1">
        <v>705</v>
      </c>
      <c r="C285" s="2" t="s">
        <v>153</v>
      </c>
      <c r="D285" s="1">
        <v>2020</v>
      </c>
      <c r="E285" s="1">
        <v>2</v>
      </c>
      <c r="F285" s="1">
        <v>29</v>
      </c>
      <c r="G285" s="1">
        <v>0</v>
      </c>
      <c r="H285" s="1">
        <v>0</v>
      </c>
      <c r="I285" s="11">
        <v>12.210875451029199</v>
      </c>
      <c r="J285" s="11">
        <v>10.232657573412</v>
      </c>
      <c r="K285" s="11">
        <v>14.1890933286464</v>
      </c>
      <c r="L285" s="11">
        <v>11.150527240773201</v>
      </c>
      <c r="M285" s="11">
        <v>354.11538807984698</v>
      </c>
      <c r="N285" s="11">
        <v>27.046662388554701</v>
      </c>
      <c r="O285" s="11">
        <v>5.2006405748287099</v>
      </c>
      <c r="P285" s="11">
        <v>4.8131588132635201</v>
      </c>
      <c r="Q285" s="11">
        <v>26.306247723132898</v>
      </c>
      <c r="R285" s="11">
        <v>21.4930889098694</v>
      </c>
      <c r="S285" s="11">
        <v>5.2197822928911402</v>
      </c>
      <c r="T285" s="11">
        <v>1.0598934605182</v>
      </c>
      <c r="U285" s="11">
        <v>0.86776841147045802</v>
      </c>
      <c r="V285" s="7">
        <v>0.35964871421694</v>
      </c>
      <c r="W285" s="7">
        <v>0.302618419210542</v>
      </c>
    </row>
    <row r="286" spans="1:23" ht="21.75" customHeight="1">
      <c r="A286" s="2" t="s">
        <v>94</v>
      </c>
      <c r="B286" s="1">
        <v>705</v>
      </c>
      <c r="C286" s="2" t="s">
        <v>153</v>
      </c>
      <c r="D286" s="1">
        <v>2020</v>
      </c>
      <c r="E286" s="1">
        <v>3</v>
      </c>
      <c r="F286" s="1">
        <v>31</v>
      </c>
      <c r="G286" s="1">
        <v>0</v>
      </c>
      <c r="H286" s="1">
        <v>0</v>
      </c>
      <c r="I286" s="11">
        <v>11.1252064091395</v>
      </c>
      <c r="J286" s="11">
        <v>8.86632304028943</v>
      </c>
      <c r="K286" s="11">
        <v>13.384089777989599</v>
      </c>
      <c r="L286" s="11">
        <v>9.6243260869565201</v>
      </c>
      <c r="M286" s="11">
        <v>344.88139868332502</v>
      </c>
      <c r="N286" s="11">
        <v>37.924682128208502</v>
      </c>
      <c r="O286" s="11">
        <v>6.1583018867386201</v>
      </c>
      <c r="P286" s="11">
        <v>3.3057480314960501</v>
      </c>
      <c r="Q286" s="11">
        <v>25.911536885245798</v>
      </c>
      <c r="R286" s="11">
        <v>22.605788853749701</v>
      </c>
      <c r="S286" s="11">
        <v>8.3079206020684495</v>
      </c>
      <c r="T286" s="11">
        <v>0.92320031140472703</v>
      </c>
      <c r="U286" s="11">
        <v>0.22674857542898</v>
      </c>
      <c r="V286" s="7">
        <v>0.476503931333423</v>
      </c>
      <c r="W286" s="7">
        <v>0.42768151434122098</v>
      </c>
    </row>
    <row r="287" spans="1:23" ht="21.75" customHeight="1">
      <c r="A287" s="2" t="s">
        <v>94</v>
      </c>
      <c r="B287" s="1">
        <v>705</v>
      </c>
      <c r="C287" s="2" t="s">
        <v>153</v>
      </c>
      <c r="D287" s="1">
        <v>2020</v>
      </c>
      <c r="E287" s="1">
        <v>4</v>
      </c>
      <c r="F287" s="1">
        <v>30</v>
      </c>
      <c r="G287" s="1">
        <v>0</v>
      </c>
      <c r="H287" s="1">
        <v>0</v>
      </c>
      <c r="I287" s="11">
        <v>11.143112507664499</v>
      </c>
      <c r="J287" s="11">
        <v>9.5414977559729408</v>
      </c>
      <c r="K287" s="11">
        <v>12.744727259356001</v>
      </c>
      <c r="L287" s="11">
        <v>10.7357275262271</v>
      </c>
      <c r="M287" s="11">
        <v>334.29337522993399</v>
      </c>
      <c r="N287" s="11">
        <v>18.397263057299</v>
      </c>
      <c r="O287" s="11">
        <v>4.2892030795124398</v>
      </c>
      <c r="P287" s="11">
        <v>3.6865107913669002</v>
      </c>
      <c r="Q287" s="11">
        <v>22.096928327644999</v>
      </c>
      <c r="R287" s="11">
        <v>18.4104175362781</v>
      </c>
      <c r="S287" s="11">
        <v>7.0590234475570801</v>
      </c>
      <c r="T287" s="11">
        <v>0.37090664070273699</v>
      </c>
      <c r="U287" s="11">
        <v>-0.117923792298224</v>
      </c>
      <c r="V287" s="7">
        <v>0.547433211957989</v>
      </c>
      <c r="W287" s="7">
        <v>0.500168321692947</v>
      </c>
    </row>
    <row r="288" spans="1:23" ht="21.75" customHeight="1">
      <c r="A288" s="2" t="s">
        <v>94</v>
      </c>
      <c r="B288" s="1">
        <v>705</v>
      </c>
      <c r="C288" s="2" t="s">
        <v>153</v>
      </c>
      <c r="D288" s="1">
        <v>2020</v>
      </c>
      <c r="E288" s="1">
        <v>5</v>
      </c>
      <c r="F288" s="1">
        <v>31</v>
      </c>
      <c r="G288" s="1">
        <v>0</v>
      </c>
      <c r="H288" s="1">
        <v>0</v>
      </c>
      <c r="I288" s="11">
        <v>8.1149461170199597</v>
      </c>
      <c r="J288" s="11">
        <v>6.8571776789965302</v>
      </c>
      <c r="K288" s="11">
        <v>9.3727145550433892</v>
      </c>
      <c r="L288" s="11">
        <v>7.2183333333333302</v>
      </c>
      <c r="M288" s="11">
        <v>251.563329627619</v>
      </c>
      <c r="N288" s="11">
        <v>11.7580612598509</v>
      </c>
      <c r="O288" s="11">
        <v>3.4290029541910498</v>
      </c>
      <c r="P288" s="11">
        <v>2.7085127201565502</v>
      </c>
      <c r="Q288" s="11">
        <v>16.411284403669701</v>
      </c>
      <c r="R288" s="11">
        <v>13.7027716835132</v>
      </c>
      <c r="S288" s="11">
        <v>4.4792481197066802</v>
      </c>
      <c r="T288" s="11">
        <v>0.83167562538987305</v>
      </c>
      <c r="U288" s="11">
        <v>0.28270133008566301</v>
      </c>
      <c r="V288" s="7">
        <v>0.49101619247061801</v>
      </c>
      <c r="W288" s="7">
        <v>0.42830840549673799</v>
      </c>
    </row>
    <row r="289" spans="1:23" ht="21.75" customHeight="1">
      <c r="A289" s="2" t="s">
        <v>94</v>
      </c>
      <c r="B289" s="1">
        <v>705</v>
      </c>
      <c r="C289" s="2" t="s">
        <v>153</v>
      </c>
      <c r="D289" s="1">
        <v>2020</v>
      </c>
      <c r="E289" s="1">
        <v>6</v>
      </c>
      <c r="F289" s="1">
        <v>30</v>
      </c>
      <c r="G289" s="1">
        <v>0</v>
      </c>
      <c r="H289" s="1">
        <v>0</v>
      </c>
      <c r="I289" s="11">
        <v>7.3934477792143998</v>
      </c>
      <c r="J289" s="11">
        <v>5.8369140700505904</v>
      </c>
      <c r="K289" s="11">
        <v>8.9499814883782101</v>
      </c>
      <c r="L289" s="11">
        <v>5.4249982892903299</v>
      </c>
      <c r="M289" s="11">
        <v>221.803433376432</v>
      </c>
      <c r="N289" s="11">
        <v>17.376174074217399</v>
      </c>
      <c r="O289" s="11">
        <v>4.1684738303385602</v>
      </c>
      <c r="P289" s="11">
        <v>3.3385128205128098</v>
      </c>
      <c r="Q289" s="11">
        <v>19.629472759226701</v>
      </c>
      <c r="R289" s="11">
        <v>16.2909599387139</v>
      </c>
      <c r="S289" s="11">
        <v>6.0334416169714897</v>
      </c>
      <c r="T289" s="11">
        <v>1.34859511091923</v>
      </c>
      <c r="U289" s="11">
        <v>1.1577618973643</v>
      </c>
      <c r="V289" s="7">
        <v>0.54324435873749299</v>
      </c>
      <c r="W289" s="7">
        <v>0.47799947138063997</v>
      </c>
    </row>
    <row r="290" spans="1:23" ht="21.75" customHeight="1">
      <c r="A290" s="2" t="s">
        <v>94</v>
      </c>
      <c r="B290" s="1">
        <v>705</v>
      </c>
      <c r="C290" s="2" t="s">
        <v>153</v>
      </c>
      <c r="D290" s="1">
        <v>2020</v>
      </c>
      <c r="E290" s="1">
        <v>7</v>
      </c>
      <c r="F290" s="1">
        <v>31</v>
      </c>
      <c r="G290" s="1">
        <v>0</v>
      </c>
      <c r="H290" s="1">
        <v>0</v>
      </c>
      <c r="I290" s="11">
        <v>6.3960778801957003</v>
      </c>
      <c r="J290" s="11">
        <v>5.0086868265112399</v>
      </c>
      <c r="K290" s="11">
        <v>7.7834689338801697</v>
      </c>
      <c r="L290" s="11">
        <v>5.3361351819757399</v>
      </c>
      <c r="M290" s="11">
        <v>198.278414286067</v>
      </c>
      <c r="N290" s="11">
        <v>14.306457628955901</v>
      </c>
      <c r="O290" s="11">
        <v>3.7823878210669899</v>
      </c>
      <c r="P290" s="11">
        <v>2.8135802469135802</v>
      </c>
      <c r="Q290" s="11">
        <v>22.642558139534799</v>
      </c>
      <c r="R290" s="11">
        <v>19.8289778926212</v>
      </c>
      <c r="S290" s="11">
        <v>3.1945303880209601</v>
      </c>
      <c r="T290" s="11">
        <v>2.82425220964888</v>
      </c>
      <c r="U290" s="11">
        <v>10.889342368521699</v>
      </c>
      <c r="V290" s="7">
        <v>0.49426934493567698</v>
      </c>
      <c r="W290" s="7">
        <v>0.432456895635842</v>
      </c>
    </row>
    <row r="291" spans="1:23" ht="21.75" customHeight="1">
      <c r="A291" s="2" t="s">
        <v>94</v>
      </c>
      <c r="B291" s="1">
        <v>705</v>
      </c>
      <c r="C291" s="2" t="s">
        <v>153</v>
      </c>
      <c r="D291" s="1">
        <v>2020</v>
      </c>
      <c r="E291" s="1">
        <v>8</v>
      </c>
      <c r="F291" s="1">
        <v>31</v>
      </c>
      <c r="G291" s="1">
        <v>0</v>
      </c>
      <c r="H291" s="1">
        <v>0</v>
      </c>
      <c r="I291" s="11">
        <v>7.0223179436378702</v>
      </c>
      <c r="J291" s="11">
        <v>5.4440841515176697</v>
      </c>
      <c r="K291" s="11">
        <v>8.6005517357580707</v>
      </c>
      <c r="L291" s="11">
        <v>6.1620129870129903</v>
      </c>
      <c r="M291" s="11">
        <v>217.69185625277399</v>
      </c>
      <c r="N291" s="11">
        <v>18.513008881924101</v>
      </c>
      <c r="O291" s="11">
        <v>4.3026746195737404</v>
      </c>
      <c r="P291" s="11">
        <v>2.8157058823529399</v>
      </c>
      <c r="Q291" s="11">
        <v>24.247913223140401</v>
      </c>
      <c r="R291" s="11">
        <v>21.4322073407875</v>
      </c>
      <c r="S291" s="11">
        <v>5.0988709677419397</v>
      </c>
      <c r="T291" s="11">
        <v>2.3396259078260599</v>
      </c>
      <c r="U291" s="11">
        <v>7.7286658429681703</v>
      </c>
      <c r="V291" s="7">
        <v>0.49307542728595999</v>
      </c>
      <c r="W291" s="7">
        <v>0.42701013211535199</v>
      </c>
    </row>
    <row r="292" spans="1:23" ht="21.75" customHeight="1">
      <c r="A292" s="2" t="s">
        <v>94</v>
      </c>
      <c r="B292" s="1">
        <v>705</v>
      </c>
      <c r="C292" s="2" t="s">
        <v>153</v>
      </c>
      <c r="D292" s="1">
        <v>2020</v>
      </c>
      <c r="E292" s="1">
        <v>9</v>
      </c>
      <c r="F292" s="1">
        <v>30</v>
      </c>
      <c r="G292" s="1">
        <v>0</v>
      </c>
      <c r="H292" s="1">
        <v>0</v>
      </c>
      <c r="I292" s="11">
        <v>7.5849109633088903</v>
      </c>
      <c r="J292" s="11">
        <v>6.3281023501348797</v>
      </c>
      <c r="K292" s="11">
        <v>8.8417195764829</v>
      </c>
      <c r="L292" s="11">
        <v>6.9618286563222096</v>
      </c>
      <c r="M292" s="11">
        <v>227.547328899267</v>
      </c>
      <c r="N292" s="11">
        <v>11.3285778767978</v>
      </c>
      <c r="O292" s="11">
        <v>3.36579528147477</v>
      </c>
      <c r="P292" s="11">
        <v>1.6166095890410901</v>
      </c>
      <c r="Q292" s="11">
        <v>15.4859762308998</v>
      </c>
      <c r="R292" s="11">
        <v>13.869366641858701</v>
      </c>
      <c r="S292" s="11">
        <v>4.52543106057517</v>
      </c>
      <c r="T292" s="11">
        <v>0.70413937298048701</v>
      </c>
      <c r="U292" s="11">
        <v>8.8390739301541496E-2</v>
      </c>
      <c r="V292" s="7">
        <v>0.48361476127526798</v>
      </c>
      <c r="W292" s="7">
        <v>0.42893915906623398</v>
      </c>
    </row>
    <row r="293" spans="1:23" ht="21.75" customHeight="1">
      <c r="A293" s="2" t="s">
        <v>94</v>
      </c>
      <c r="B293" s="1">
        <v>705</v>
      </c>
      <c r="C293" s="2" t="s">
        <v>153</v>
      </c>
      <c r="D293" s="1">
        <v>2020</v>
      </c>
      <c r="E293" s="1">
        <v>10</v>
      </c>
      <c r="F293" s="1">
        <v>31</v>
      </c>
      <c r="G293" s="1">
        <v>0</v>
      </c>
      <c r="H293" s="1">
        <v>0</v>
      </c>
      <c r="I293" s="11">
        <v>9.3260470030873197</v>
      </c>
      <c r="J293" s="11">
        <v>7.1563352675059599</v>
      </c>
      <c r="K293" s="11">
        <v>11.4957587386687</v>
      </c>
      <c r="L293" s="11">
        <v>7.5712142857142899</v>
      </c>
      <c r="M293" s="11">
        <v>289.10745709570699</v>
      </c>
      <c r="N293" s="11">
        <v>34.989554229737102</v>
      </c>
      <c r="O293" s="11">
        <v>5.9151968885014403</v>
      </c>
      <c r="P293" s="11">
        <v>2.3193996569468198</v>
      </c>
      <c r="Q293" s="11">
        <v>34.198783542039301</v>
      </c>
      <c r="R293" s="11">
        <v>31.879383885092501</v>
      </c>
      <c r="S293" s="11">
        <v>6.9343408481641902</v>
      </c>
      <c r="T293" s="11">
        <v>2.66407635499937</v>
      </c>
      <c r="U293" s="11">
        <v>9.9718510339365292</v>
      </c>
      <c r="V293" s="7">
        <v>0.47759359172511401</v>
      </c>
      <c r="W293" s="7">
        <v>0.42150897464801901</v>
      </c>
    </row>
    <row r="294" spans="1:23" ht="21.75" customHeight="1">
      <c r="A294" s="2" t="s">
        <v>94</v>
      </c>
      <c r="B294" s="1">
        <v>705</v>
      </c>
      <c r="C294" s="2" t="s">
        <v>153</v>
      </c>
      <c r="D294" s="1">
        <v>2020</v>
      </c>
      <c r="E294" s="1">
        <v>11</v>
      </c>
      <c r="F294" s="1">
        <v>30</v>
      </c>
      <c r="G294" s="1">
        <v>0</v>
      </c>
      <c r="H294" s="1">
        <v>0</v>
      </c>
      <c r="I294" s="11">
        <v>15.561943403698701</v>
      </c>
      <c r="J294" s="11">
        <v>12.187300597699</v>
      </c>
      <c r="K294" s="11">
        <v>18.9365862096985</v>
      </c>
      <c r="L294" s="11">
        <v>12.969054448114299</v>
      </c>
      <c r="M294" s="11">
        <v>466.85830211096197</v>
      </c>
      <c r="N294" s="11">
        <v>81.675672665032494</v>
      </c>
      <c r="O294" s="11">
        <v>9.0374594142951707</v>
      </c>
      <c r="P294" s="11">
        <v>6.2800547445255503</v>
      </c>
      <c r="Q294" s="11">
        <v>43.172525951557098</v>
      </c>
      <c r="R294" s="11">
        <v>36.892471207031498</v>
      </c>
      <c r="S294" s="11">
        <v>12.246385191906301</v>
      </c>
      <c r="T294" s="11">
        <v>1.4516937900137099</v>
      </c>
      <c r="U294" s="11">
        <v>2.0729014541908</v>
      </c>
      <c r="V294" s="7">
        <v>0.48544397940355</v>
      </c>
      <c r="W294" s="7">
        <v>0.42655996894540998</v>
      </c>
    </row>
    <row r="295" spans="1:23" ht="21.75" customHeight="1">
      <c r="A295" s="2" t="s">
        <v>94</v>
      </c>
      <c r="B295" s="1">
        <v>705</v>
      </c>
      <c r="C295" s="2" t="s">
        <v>153</v>
      </c>
      <c r="D295" s="1">
        <v>2020</v>
      </c>
      <c r="E295" s="1">
        <v>12</v>
      </c>
      <c r="F295" s="1">
        <v>8</v>
      </c>
      <c r="G295" s="1">
        <v>0</v>
      </c>
      <c r="H295" s="1">
        <v>0</v>
      </c>
      <c r="I295" s="11">
        <v>20.338615627705298</v>
      </c>
      <c r="J295" s="11">
        <v>11.468121845280599</v>
      </c>
      <c r="K295" s="11">
        <v>29.209109410130001</v>
      </c>
      <c r="L295" s="11">
        <v>20.891084055750898</v>
      </c>
      <c r="M295" s="11">
        <v>162.70892502164301</v>
      </c>
      <c r="N295" s="11">
        <v>112.580014390164</v>
      </c>
      <c r="O295" s="11">
        <v>10.6103729618786</v>
      </c>
      <c r="P295" s="11">
        <v>3.4192027729636001</v>
      </c>
      <c r="Q295" s="11">
        <v>34.570086058519699</v>
      </c>
      <c r="R295" s="11">
        <v>31.150883285556102</v>
      </c>
      <c r="S295" s="11">
        <v>18.165155685354499</v>
      </c>
      <c r="T295" s="11">
        <v>-0.31248770766650402</v>
      </c>
      <c r="U295" s="11">
        <v>-0.87718279660354004</v>
      </c>
      <c r="V295" s="7">
        <v>0.62381729218834303</v>
      </c>
      <c r="W295" s="7">
        <v>0.58992872291228404</v>
      </c>
    </row>
    <row r="296" spans="1:23" ht="21.75" customHeight="1">
      <c r="A296" s="2" t="s">
        <v>95</v>
      </c>
      <c r="B296" s="1">
        <v>705</v>
      </c>
      <c r="C296" s="2" t="s">
        <v>153</v>
      </c>
      <c r="D296" s="1">
        <v>2019</v>
      </c>
      <c r="E296" s="1">
        <v>1</v>
      </c>
      <c r="F296" s="1">
        <v>16</v>
      </c>
      <c r="G296" s="1">
        <v>0</v>
      </c>
      <c r="H296" s="1">
        <v>0</v>
      </c>
      <c r="I296" s="11">
        <v>18.4592021978129</v>
      </c>
      <c r="J296" s="11">
        <v>12.359529368734499</v>
      </c>
      <c r="K296" s="11">
        <v>24.5588750268914</v>
      </c>
      <c r="L296" s="11">
        <v>13.6364583333333</v>
      </c>
      <c r="M296" s="11">
        <v>295.34723516500702</v>
      </c>
      <c r="N296" s="11">
        <v>131.03368406329901</v>
      </c>
      <c r="O296" s="11">
        <v>11.4469945428177</v>
      </c>
      <c r="P296" s="11">
        <v>4.1295795795795804</v>
      </c>
      <c r="Q296" s="11">
        <v>41.932857142857102</v>
      </c>
      <c r="R296" s="11">
        <v>37.803277563277497</v>
      </c>
      <c r="S296" s="11">
        <v>12.1562996880571</v>
      </c>
      <c r="T296" s="11">
        <v>1.20850943892659</v>
      </c>
      <c r="U296" s="11">
        <v>0.30424520238970099</v>
      </c>
      <c r="V296" s="7">
        <v>0.49846366595292602</v>
      </c>
      <c r="W296" s="7">
        <v>0.40705154599517301</v>
      </c>
    </row>
    <row r="297" spans="1:23" ht="21.75" customHeight="1">
      <c r="A297" s="2" t="s">
        <v>95</v>
      </c>
      <c r="B297" s="1">
        <v>705</v>
      </c>
      <c r="C297" s="2" t="s">
        <v>153</v>
      </c>
      <c r="D297" s="1">
        <v>2019</v>
      </c>
      <c r="E297" s="1">
        <v>2</v>
      </c>
      <c r="F297" s="1">
        <v>28</v>
      </c>
      <c r="G297" s="1">
        <v>0</v>
      </c>
      <c r="H297" s="1">
        <v>2</v>
      </c>
      <c r="I297" s="11">
        <v>19.107544349077699</v>
      </c>
      <c r="J297" s="11">
        <v>9.9571930957593402</v>
      </c>
      <c r="K297" s="11">
        <v>28.257895602396001</v>
      </c>
      <c r="L297" s="11">
        <v>12.787706159740599</v>
      </c>
      <c r="M297" s="11">
        <v>535.01124177417501</v>
      </c>
      <c r="N297" s="11">
        <v>556.86585983727002</v>
      </c>
      <c r="O297" s="11">
        <v>23.598005420739899</v>
      </c>
      <c r="P297" s="11">
        <v>2.6989708404802699</v>
      </c>
      <c r="Q297" s="11">
        <v>116.16345486111101</v>
      </c>
      <c r="R297" s="11">
        <v>113.46448402063101</v>
      </c>
      <c r="S297" s="11">
        <v>9.6029162583417094</v>
      </c>
      <c r="T297" s="11">
        <v>3.1834668766141099</v>
      </c>
      <c r="U297" s="11">
        <v>11.1019855052719</v>
      </c>
      <c r="V297" s="7">
        <v>0.66407059216633002</v>
      </c>
      <c r="W297" s="7">
        <v>0.61048243679523995</v>
      </c>
    </row>
    <row r="298" spans="1:23" ht="21.75" customHeight="1">
      <c r="A298" s="2" t="s">
        <v>95</v>
      </c>
      <c r="B298" s="1">
        <v>705</v>
      </c>
      <c r="C298" s="2" t="s">
        <v>153</v>
      </c>
      <c r="D298" s="1">
        <v>2019</v>
      </c>
      <c r="E298" s="1">
        <v>3</v>
      </c>
      <c r="F298" s="1">
        <v>31</v>
      </c>
      <c r="G298" s="1">
        <v>0</v>
      </c>
      <c r="H298" s="1">
        <v>1</v>
      </c>
      <c r="I298" s="11">
        <v>13.3233543960087</v>
      </c>
      <c r="J298" s="11">
        <v>9.0220361360850205</v>
      </c>
      <c r="K298" s="11">
        <v>17.6246726559324</v>
      </c>
      <c r="L298" s="11">
        <v>9.6380240549828091</v>
      </c>
      <c r="M298" s="11">
        <v>413.02398627627002</v>
      </c>
      <c r="N298" s="11">
        <v>137.51101541169899</v>
      </c>
      <c r="O298" s="11">
        <v>11.7265090888849</v>
      </c>
      <c r="P298" s="11">
        <v>3.5458436944937799</v>
      </c>
      <c r="Q298" s="11">
        <v>62.866946826758102</v>
      </c>
      <c r="R298" s="11">
        <v>59.321103132264298</v>
      </c>
      <c r="S298" s="11">
        <v>5.5800628046659302</v>
      </c>
      <c r="T298" s="11">
        <v>3.0107732629028598</v>
      </c>
      <c r="U298" s="11">
        <v>10.622520661562699</v>
      </c>
      <c r="V298" s="7">
        <v>0.54069687571009095</v>
      </c>
      <c r="W298" s="7">
        <v>0.48310682990298598</v>
      </c>
    </row>
    <row r="299" spans="1:23" ht="21.75" customHeight="1">
      <c r="A299" s="2" t="s">
        <v>95</v>
      </c>
      <c r="B299" s="1">
        <v>705</v>
      </c>
      <c r="C299" s="2" t="s">
        <v>153</v>
      </c>
      <c r="D299" s="1">
        <v>2019</v>
      </c>
      <c r="E299" s="1">
        <v>4</v>
      </c>
      <c r="F299" s="1">
        <v>30</v>
      </c>
      <c r="G299" s="1">
        <v>0</v>
      </c>
      <c r="H299" s="1">
        <v>0</v>
      </c>
      <c r="I299" s="11">
        <v>12.993818466092099</v>
      </c>
      <c r="J299" s="11">
        <v>9.6259584211247908</v>
      </c>
      <c r="K299" s="11">
        <v>16.361678511059399</v>
      </c>
      <c r="L299" s="11">
        <v>8.9939957418198304</v>
      </c>
      <c r="M299" s="11">
        <v>389.81455398276302</v>
      </c>
      <c r="N299" s="11">
        <v>81.347679530701299</v>
      </c>
      <c r="O299" s="11">
        <v>9.0192948466441294</v>
      </c>
      <c r="P299" s="11">
        <v>2.1620034542314301</v>
      </c>
      <c r="Q299" s="11">
        <v>37.498726003490397</v>
      </c>
      <c r="R299" s="11">
        <v>35.336722549259001</v>
      </c>
      <c r="S299" s="11">
        <v>13.740833294533299</v>
      </c>
      <c r="T299" s="11">
        <v>1.2246369156823</v>
      </c>
      <c r="U299" s="11">
        <v>0.78684937146852496</v>
      </c>
      <c r="V299" s="7">
        <v>0.78683766482830997</v>
      </c>
      <c r="W299" s="7">
        <v>0.743418341871529</v>
      </c>
    </row>
    <row r="300" spans="1:23" ht="21.75" customHeight="1">
      <c r="A300" s="2" t="s">
        <v>95</v>
      </c>
      <c r="B300" s="1">
        <v>705</v>
      </c>
      <c r="C300" s="2" t="s">
        <v>153</v>
      </c>
      <c r="D300" s="1">
        <v>2019</v>
      </c>
      <c r="E300" s="1">
        <v>5</v>
      </c>
      <c r="F300" s="1">
        <v>31</v>
      </c>
      <c r="G300" s="1">
        <v>0</v>
      </c>
      <c r="H300" s="1">
        <v>3</v>
      </c>
      <c r="I300" s="11">
        <v>18.8005102751879</v>
      </c>
      <c r="J300" s="11">
        <v>12.138330033137899</v>
      </c>
      <c r="K300" s="11">
        <v>25.462690517237899</v>
      </c>
      <c r="L300" s="11">
        <v>10.0782773109243</v>
      </c>
      <c r="M300" s="11">
        <v>582.81581853082503</v>
      </c>
      <c r="N300" s="11">
        <v>329.88843439348398</v>
      </c>
      <c r="O300" s="11">
        <v>18.162831122748599</v>
      </c>
      <c r="P300" s="11">
        <v>4.1063492063491998</v>
      </c>
      <c r="Q300" s="11">
        <v>73.544991304347803</v>
      </c>
      <c r="R300" s="11">
        <v>69.438642097998596</v>
      </c>
      <c r="S300" s="11">
        <v>16.0836841863877</v>
      </c>
      <c r="T300" s="11">
        <v>1.7259419591659</v>
      </c>
      <c r="U300" s="11">
        <v>2.28177297683485</v>
      </c>
      <c r="V300" s="7">
        <v>0.63434789014899595</v>
      </c>
      <c r="W300" s="7">
        <v>0.59698940192876704</v>
      </c>
    </row>
    <row r="301" spans="1:23" ht="21.75" customHeight="1">
      <c r="A301" s="2" t="s">
        <v>95</v>
      </c>
      <c r="B301" s="1">
        <v>705</v>
      </c>
      <c r="C301" s="2" t="s">
        <v>153</v>
      </c>
      <c r="D301" s="1">
        <v>2019</v>
      </c>
      <c r="E301" s="1">
        <v>6</v>
      </c>
      <c r="F301" s="1">
        <v>30</v>
      </c>
      <c r="G301" s="1">
        <v>0</v>
      </c>
      <c r="H301" s="1">
        <v>0</v>
      </c>
      <c r="I301" s="11">
        <v>10.1149248689325</v>
      </c>
      <c r="J301" s="11">
        <v>7.5515639909777104</v>
      </c>
      <c r="K301" s="11">
        <v>12.6782857468872</v>
      </c>
      <c r="L301" s="11">
        <v>8.0942919686724704</v>
      </c>
      <c r="M301" s="11">
        <v>303.44774606797398</v>
      </c>
      <c r="N301" s="11">
        <v>47.125568400032499</v>
      </c>
      <c r="O301" s="11">
        <v>6.8648065085647199</v>
      </c>
      <c r="P301" s="11">
        <v>3.1921363636363602</v>
      </c>
      <c r="Q301" s="11">
        <v>40.492928176795601</v>
      </c>
      <c r="R301" s="11">
        <v>37.300791813159201</v>
      </c>
      <c r="S301" s="11">
        <v>5.9449860931110603</v>
      </c>
      <c r="T301" s="11">
        <v>3.1491439475567402</v>
      </c>
      <c r="U301" s="11">
        <v>13.1543904767402</v>
      </c>
      <c r="V301" s="7">
        <v>0.68202825464827799</v>
      </c>
      <c r="W301" s="7">
        <v>0.63999726697355097</v>
      </c>
    </row>
    <row r="302" spans="1:23" ht="21.75" customHeight="1">
      <c r="A302" s="2" t="s">
        <v>95</v>
      </c>
      <c r="B302" s="1">
        <v>705</v>
      </c>
      <c r="C302" s="2" t="s">
        <v>153</v>
      </c>
      <c r="D302" s="1">
        <v>2019</v>
      </c>
      <c r="E302" s="1">
        <v>7</v>
      </c>
      <c r="F302" s="1">
        <v>31</v>
      </c>
      <c r="G302" s="1">
        <v>0</v>
      </c>
      <c r="H302" s="1">
        <v>2</v>
      </c>
      <c r="I302" s="11">
        <v>12.9720902406651</v>
      </c>
      <c r="J302" s="11">
        <v>8.1336370282038608</v>
      </c>
      <c r="K302" s="11">
        <v>17.8105434531263</v>
      </c>
      <c r="L302" s="11">
        <v>8.6386163522012591</v>
      </c>
      <c r="M302" s="11">
        <v>402.13479746061802</v>
      </c>
      <c r="N302" s="11">
        <v>173.99926956394501</v>
      </c>
      <c r="O302" s="11">
        <v>13.1908782711367</v>
      </c>
      <c r="P302" s="11">
        <v>5.0356097560975597</v>
      </c>
      <c r="Q302" s="11">
        <v>64.2708333333333</v>
      </c>
      <c r="R302" s="11">
        <v>59.235223577235701</v>
      </c>
      <c r="S302" s="11">
        <v>5.1633740232934704</v>
      </c>
      <c r="T302" s="11">
        <v>3.0765437559543698</v>
      </c>
      <c r="U302" s="11">
        <v>9.6008505116759206</v>
      </c>
      <c r="V302" s="7">
        <v>0.58146309585838996</v>
      </c>
      <c r="W302" s="7">
        <v>0.52455626744888695</v>
      </c>
    </row>
    <row r="303" spans="1:23" ht="21.75" customHeight="1">
      <c r="A303" s="2" t="s">
        <v>95</v>
      </c>
      <c r="B303" s="1">
        <v>705</v>
      </c>
      <c r="C303" s="2" t="s">
        <v>153</v>
      </c>
      <c r="D303" s="1">
        <v>2019</v>
      </c>
      <c r="E303" s="1">
        <v>8</v>
      </c>
      <c r="F303" s="1">
        <v>31</v>
      </c>
      <c r="G303" s="1">
        <v>0</v>
      </c>
      <c r="H303" s="1">
        <v>0</v>
      </c>
      <c r="I303" s="11">
        <v>10.233526734929701</v>
      </c>
      <c r="J303" s="11">
        <v>8.6329907458324495</v>
      </c>
      <c r="K303" s="11">
        <v>11.834062724027</v>
      </c>
      <c r="L303" s="11">
        <v>9.5572549019607802</v>
      </c>
      <c r="M303" s="11">
        <v>317.23932878282199</v>
      </c>
      <c r="N303" s="11">
        <v>19.0399244818936</v>
      </c>
      <c r="O303" s="11">
        <v>4.3634761924288803</v>
      </c>
      <c r="P303" s="11">
        <v>4.1221259842519604</v>
      </c>
      <c r="Q303" s="11">
        <v>20.188176291793301</v>
      </c>
      <c r="R303" s="11">
        <v>16.0660503075413</v>
      </c>
      <c r="S303" s="11">
        <v>6.2212475097405804</v>
      </c>
      <c r="T303" s="11">
        <v>0.85375632611265295</v>
      </c>
      <c r="U303" s="11">
        <v>8.1463604694238995E-2</v>
      </c>
      <c r="V303" s="7">
        <v>0.57731053281128497</v>
      </c>
      <c r="W303" s="7">
        <v>0.51603981163550205</v>
      </c>
    </row>
    <row r="304" spans="1:23" ht="21.75" customHeight="1">
      <c r="A304" s="2" t="s">
        <v>95</v>
      </c>
      <c r="B304" s="1">
        <v>705</v>
      </c>
      <c r="C304" s="2" t="s">
        <v>153</v>
      </c>
      <c r="D304" s="1">
        <v>2019</v>
      </c>
      <c r="E304" s="1">
        <v>9</v>
      </c>
      <c r="F304" s="1">
        <v>30</v>
      </c>
      <c r="G304" s="1">
        <v>0</v>
      </c>
      <c r="H304" s="1">
        <v>0</v>
      </c>
      <c r="I304" s="11">
        <v>8.9171645171934895</v>
      </c>
      <c r="J304" s="11">
        <v>7.6676308786468601</v>
      </c>
      <c r="K304" s="11">
        <v>10.1666981557401</v>
      </c>
      <c r="L304" s="11">
        <v>8.6367253176930507</v>
      </c>
      <c r="M304" s="11">
        <v>267.51493551580501</v>
      </c>
      <c r="N304" s="11">
        <v>11.197807626118101</v>
      </c>
      <c r="O304" s="11">
        <v>3.3463125416072699</v>
      </c>
      <c r="P304" s="11">
        <v>4.5957377049180304</v>
      </c>
      <c r="Q304" s="11">
        <v>22.155591397849399</v>
      </c>
      <c r="R304" s="11">
        <v>17.559853692931402</v>
      </c>
      <c r="S304" s="11">
        <v>2.9099237393811599</v>
      </c>
      <c r="T304" s="11">
        <v>2.2967656961907701</v>
      </c>
      <c r="U304" s="11">
        <v>7.9217714697680304</v>
      </c>
      <c r="V304" s="7">
        <v>0.45259371828116701</v>
      </c>
      <c r="W304" s="7">
        <v>0.39866673873354402</v>
      </c>
    </row>
    <row r="305" spans="1:23" ht="21.75" customHeight="1">
      <c r="A305" s="2" t="s">
        <v>95</v>
      </c>
      <c r="B305" s="1">
        <v>705</v>
      </c>
      <c r="C305" s="2" t="s">
        <v>153</v>
      </c>
      <c r="D305" s="1">
        <v>2019</v>
      </c>
      <c r="E305" s="1">
        <v>10</v>
      </c>
      <c r="F305" s="1">
        <v>29</v>
      </c>
      <c r="G305" s="1">
        <v>0</v>
      </c>
      <c r="H305" s="1">
        <v>0</v>
      </c>
      <c r="I305" s="11">
        <v>11.497019931142001</v>
      </c>
      <c r="J305" s="11">
        <v>7.4775688205082904</v>
      </c>
      <c r="K305" s="11">
        <v>15.5164710417757</v>
      </c>
      <c r="L305" s="11">
        <v>8.2401754385964807</v>
      </c>
      <c r="M305" s="11">
        <v>333.413578003118</v>
      </c>
      <c r="N305" s="11">
        <v>111.66033756956701</v>
      </c>
      <c r="O305" s="11">
        <v>10.5669455174883</v>
      </c>
      <c r="P305" s="11">
        <v>2.60267361111111</v>
      </c>
      <c r="Q305" s="11">
        <v>42.187853107344601</v>
      </c>
      <c r="R305" s="11">
        <v>39.585179496233501</v>
      </c>
      <c r="S305" s="11">
        <v>8.3026701717966507</v>
      </c>
      <c r="T305" s="11">
        <v>2.0553451175272701</v>
      </c>
      <c r="U305" s="11">
        <v>3.6287136194843201</v>
      </c>
      <c r="V305" s="7">
        <v>0.59189468035438897</v>
      </c>
      <c r="W305" s="7">
        <v>0.53066257707377396</v>
      </c>
    </row>
    <row r="306" spans="1:23" ht="21.75" customHeight="1">
      <c r="A306" s="2" t="s">
        <v>95</v>
      </c>
      <c r="B306" s="1">
        <v>705</v>
      </c>
      <c r="C306" s="2" t="s">
        <v>153</v>
      </c>
      <c r="D306" s="1">
        <v>2019</v>
      </c>
      <c r="E306" s="1">
        <v>11</v>
      </c>
      <c r="F306" s="1">
        <v>30</v>
      </c>
      <c r="G306" s="1">
        <v>0</v>
      </c>
      <c r="H306" s="1">
        <v>2</v>
      </c>
      <c r="I306" s="11">
        <v>18.388244973872599</v>
      </c>
      <c r="J306" s="11">
        <v>13.1316212478874</v>
      </c>
      <c r="K306" s="11">
        <v>23.644868699857799</v>
      </c>
      <c r="L306" s="11">
        <v>14.8130263157895</v>
      </c>
      <c r="M306" s="11">
        <v>551.64734921617799</v>
      </c>
      <c r="N306" s="11">
        <v>198.175918466784</v>
      </c>
      <c r="O306" s="11">
        <v>14.0774968821444</v>
      </c>
      <c r="P306" s="11">
        <v>2.6</v>
      </c>
      <c r="Q306" s="11">
        <v>54.9</v>
      </c>
      <c r="R306" s="11">
        <v>52.3</v>
      </c>
      <c r="S306" s="11">
        <v>17.308505985884</v>
      </c>
      <c r="T306" s="11">
        <v>1.3310509967508299</v>
      </c>
      <c r="U306" s="11">
        <v>1.2161965175186999</v>
      </c>
      <c r="V306" s="7">
        <v>0.58036528431088996</v>
      </c>
      <c r="W306" s="7">
        <v>0.51406855134910701</v>
      </c>
    </row>
    <row r="307" spans="1:23" ht="21.75" customHeight="1">
      <c r="A307" s="2" t="s">
        <v>95</v>
      </c>
      <c r="B307" s="1">
        <v>705</v>
      </c>
      <c r="C307" s="2" t="s">
        <v>153</v>
      </c>
      <c r="D307" s="1">
        <v>2019</v>
      </c>
      <c r="E307" s="1">
        <v>12</v>
      </c>
      <c r="F307" s="1">
        <v>31</v>
      </c>
      <c r="G307" s="1">
        <v>0</v>
      </c>
      <c r="H307" s="1">
        <v>1</v>
      </c>
      <c r="I307" s="11">
        <v>14.184180958480001</v>
      </c>
      <c r="J307" s="11">
        <v>9.8125500931741705</v>
      </c>
      <c r="K307" s="11">
        <v>18.555811823785699</v>
      </c>
      <c r="L307" s="11">
        <v>12.3898550724637</v>
      </c>
      <c r="M307" s="11">
        <v>439.70960971287798</v>
      </c>
      <c r="N307" s="11">
        <v>142.043478992041</v>
      </c>
      <c r="O307" s="11">
        <v>11.918199486165699</v>
      </c>
      <c r="P307" s="11">
        <v>1.6</v>
      </c>
      <c r="Q307" s="11">
        <v>53.33</v>
      </c>
      <c r="R307" s="11">
        <v>51.73</v>
      </c>
      <c r="S307" s="11">
        <v>11.689467013888899</v>
      </c>
      <c r="T307" s="11">
        <v>1.81513540809379</v>
      </c>
      <c r="U307" s="11">
        <v>3.6909050951925502</v>
      </c>
      <c r="V307" s="7">
        <v>0.53039140815187302</v>
      </c>
      <c r="W307" s="7">
        <v>0.44503829008606199</v>
      </c>
    </row>
    <row r="308" spans="1:23" ht="21.75" customHeight="1">
      <c r="A308" s="2" t="s">
        <v>95</v>
      </c>
      <c r="B308" s="1">
        <v>705</v>
      </c>
      <c r="C308" s="2" t="s">
        <v>153</v>
      </c>
      <c r="D308" s="1">
        <v>2020</v>
      </c>
      <c r="E308" s="1">
        <v>1</v>
      </c>
      <c r="F308" s="1">
        <v>30</v>
      </c>
      <c r="G308" s="1">
        <v>0</v>
      </c>
      <c r="H308" s="1">
        <v>5</v>
      </c>
      <c r="I308" s="11">
        <v>20.722377566651101</v>
      </c>
      <c r="J308" s="11">
        <v>10.3500930084421</v>
      </c>
      <c r="K308" s="11">
        <v>31.094662124860001</v>
      </c>
      <c r="L308" s="11">
        <v>7.1072222222222203</v>
      </c>
      <c r="M308" s="11">
        <v>621.67132699953197</v>
      </c>
      <c r="N308" s="11">
        <v>771.588850791038</v>
      </c>
      <c r="O308" s="11">
        <v>27.777488201618201</v>
      </c>
      <c r="P308" s="11">
        <v>1.3046620450606601</v>
      </c>
      <c r="Q308" s="11">
        <v>117.32695652173901</v>
      </c>
      <c r="R308" s="11">
        <v>116.022294476678</v>
      </c>
      <c r="S308" s="11">
        <v>31.0043891941392</v>
      </c>
      <c r="T308" s="11">
        <v>2.0036319712623301</v>
      </c>
      <c r="U308" s="11">
        <v>4.1339779336161797</v>
      </c>
      <c r="V308" s="7">
        <v>0.59287586237834</v>
      </c>
      <c r="W308" s="7">
        <v>0.51485229905910401</v>
      </c>
    </row>
    <row r="309" spans="1:23" ht="21.75" customHeight="1">
      <c r="A309" s="2" t="s">
        <v>95</v>
      </c>
      <c r="B309" s="1">
        <v>705</v>
      </c>
      <c r="C309" s="2" t="s">
        <v>153</v>
      </c>
      <c r="D309" s="1">
        <v>2020</v>
      </c>
      <c r="E309" s="1">
        <v>2</v>
      </c>
      <c r="F309" s="1">
        <v>29</v>
      </c>
      <c r="G309" s="1">
        <v>0</v>
      </c>
      <c r="H309" s="1">
        <v>0</v>
      </c>
      <c r="I309" s="11">
        <v>14.7383707841631</v>
      </c>
      <c r="J309" s="11">
        <v>11.627027613227501</v>
      </c>
      <c r="K309" s="11">
        <v>17.8497139550987</v>
      </c>
      <c r="L309" s="11">
        <v>12.5860829493087</v>
      </c>
      <c r="M309" s="11">
        <v>427.41275274072899</v>
      </c>
      <c r="N309" s="11">
        <v>66.905414438422298</v>
      </c>
      <c r="O309" s="11">
        <v>8.1795729985386405</v>
      </c>
      <c r="P309" s="11">
        <v>5.2878392857142797</v>
      </c>
      <c r="Q309" s="11">
        <v>40.720518234164999</v>
      </c>
      <c r="R309" s="11">
        <v>35.4326789484507</v>
      </c>
      <c r="S309" s="11">
        <v>9.1224093277902405</v>
      </c>
      <c r="T309" s="11">
        <v>1.69050573527681</v>
      </c>
      <c r="U309" s="11">
        <v>2.9352608335692199</v>
      </c>
      <c r="V309" s="7">
        <v>0.37769957913779301</v>
      </c>
      <c r="W309" s="7">
        <v>0.32665666464666099</v>
      </c>
    </row>
    <row r="310" spans="1:23" ht="21.75" customHeight="1">
      <c r="A310" s="2" t="s">
        <v>95</v>
      </c>
      <c r="B310" s="1">
        <v>705</v>
      </c>
      <c r="C310" s="2" t="s">
        <v>153</v>
      </c>
      <c r="D310" s="1">
        <v>2020</v>
      </c>
      <c r="E310" s="1">
        <v>3</v>
      </c>
      <c r="F310" s="1">
        <v>31</v>
      </c>
      <c r="G310" s="1">
        <v>0</v>
      </c>
      <c r="H310" s="1">
        <v>0</v>
      </c>
      <c r="I310" s="11">
        <v>13.420592578091499</v>
      </c>
      <c r="J310" s="11">
        <v>10.678744895173599</v>
      </c>
      <c r="K310" s="11">
        <v>16.162440261009401</v>
      </c>
      <c r="L310" s="11">
        <v>11.400285714285699</v>
      </c>
      <c r="M310" s="11">
        <v>416.038369920837</v>
      </c>
      <c r="N310" s="11">
        <v>55.875443504189199</v>
      </c>
      <c r="O310" s="11">
        <v>7.4749878598021304</v>
      </c>
      <c r="P310" s="11">
        <v>4.4350622406638802</v>
      </c>
      <c r="Q310" s="11">
        <v>30.3581041666666</v>
      </c>
      <c r="R310" s="11">
        <v>25.9230419260027</v>
      </c>
      <c r="S310" s="11">
        <v>9.8259964726630997</v>
      </c>
      <c r="T310" s="11">
        <v>0.86966981397514997</v>
      </c>
      <c r="U310" s="11">
        <v>-0.28654938553220899</v>
      </c>
      <c r="V310" s="7">
        <v>0.49848661584866699</v>
      </c>
      <c r="W310" s="7">
        <v>0.45382228123836998</v>
      </c>
    </row>
    <row r="311" spans="1:23" ht="21.75" customHeight="1">
      <c r="A311" s="2" t="s">
        <v>95</v>
      </c>
      <c r="B311" s="1">
        <v>705</v>
      </c>
      <c r="C311" s="2" t="s">
        <v>153</v>
      </c>
      <c r="D311" s="1">
        <v>2020</v>
      </c>
      <c r="E311" s="1">
        <v>4</v>
      </c>
      <c r="F311" s="1">
        <v>30</v>
      </c>
      <c r="G311" s="1">
        <v>0</v>
      </c>
      <c r="H311" s="1">
        <v>0</v>
      </c>
      <c r="I311" s="11">
        <v>14.4411352699061</v>
      </c>
      <c r="J311" s="11">
        <v>12.1804549407737</v>
      </c>
      <c r="K311" s="11">
        <v>16.7018155990385</v>
      </c>
      <c r="L311" s="11">
        <v>14.0622927200374</v>
      </c>
      <c r="M311" s="11">
        <v>433.234058097184</v>
      </c>
      <c r="N311" s="11">
        <v>36.653496401313198</v>
      </c>
      <c r="O311" s="11">
        <v>6.0542131116531701</v>
      </c>
      <c r="P311" s="11">
        <v>4.6842936802973902</v>
      </c>
      <c r="Q311" s="11">
        <v>33.689973190348503</v>
      </c>
      <c r="R311" s="11">
        <v>29.005679510051099</v>
      </c>
      <c r="S311" s="11">
        <v>8.5326888020212799</v>
      </c>
      <c r="T311" s="11">
        <v>1.0422119875774301</v>
      </c>
      <c r="U311" s="11">
        <v>2.2045390977311898</v>
      </c>
      <c r="V311" s="7">
        <v>0.58372321628714097</v>
      </c>
      <c r="W311" s="7">
        <v>0.54429888700886597</v>
      </c>
    </row>
    <row r="312" spans="1:23" ht="21.75" customHeight="1">
      <c r="A312" s="2" t="s">
        <v>95</v>
      </c>
      <c r="B312" s="1">
        <v>705</v>
      </c>
      <c r="C312" s="2" t="s">
        <v>153</v>
      </c>
      <c r="D312" s="1">
        <v>2020</v>
      </c>
      <c r="E312" s="1">
        <v>5</v>
      </c>
      <c r="F312" s="1">
        <v>31</v>
      </c>
      <c r="G312" s="1">
        <v>0</v>
      </c>
      <c r="H312" s="1">
        <v>0</v>
      </c>
      <c r="I312" s="11">
        <v>9.7178069267025808</v>
      </c>
      <c r="J312" s="11">
        <v>7.8950004529579898</v>
      </c>
      <c r="K312" s="11">
        <v>11.540613400447199</v>
      </c>
      <c r="L312" s="11">
        <v>8.9008163265306006</v>
      </c>
      <c r="M312" s="11">
        <v>301.25201472778002</v>
      </c>
      <c r="N312" s="11">
        <v>24.6953654958111</v>
      </c>
      <c r="O312" s="11">
        <v>4.9694431776418497</v>
      </c>
      <c r="P312" s="11">
        <v>1.1139370078740101</v>
      </c>
      <c r="Q312" s="11">
        <v>22.564209523809499</v>
      </c>
      <c r="R312" s="11">
        <v>21.450272515935499</v>
      </c>
      <c r="S312" s="11">
        <v>6.4359838620941598</v>
      </c>
      <c r="T312" s="11">
        <v>0.59783482984603498</v>
      </c>
      <c r="U312" s="11">
        <v>0.40915072605368003</v>
      </c>
      <c r="V312" s="7">
        <v>0.55845876275401996</v>
      </c>
      <c r="W312" s="7">
        <v>0.49912975572960699</v>
      </c>
    </row>
    <row r="313" spans="1:23" ht="21.75" customHeight="1">
      <c r="A313" s="2" t="s">
        <v>95</v>
      </c>
      <c r="B313" s="1">
        <v>705</v>
      </c>
      <c r="C313" s="2" t="s">
        <v>153</v>
      </c>
      <c r="D313" s="1">
        <v>2020</v>
      </c>
      <c r="E313" s="1">
        <v>6</v>
      </c>
      <c r="F313" s="1">
        <v>30</v>
      </c>
      <c r="G313" s="1">
        <v>0</v>
      </c>
      <c r="H313" s="1">
        <v>0</v>
      </c>
      <c r="I313" s="11">
        <v>9.4359478334862299</v>
      </c>
      <c r="J313" s="11">
        <v>7.3274039296504903</v>
      </c>
      <c r="K313" s="11">
        <v>11.544491737322</v>
      </c>
      <c r="L313" s="11">
        <v>7.1165458709416702</v>
      </c>
      <c r="M313" s="11">
        <v>283.07843500458699</v>
      </c>
      <c r="N313" s="11">
        <v>31.8861727270783</v>
      </c>
      <c r="O313" s="11">
        <v>5.6467842819677703</v>
      </c>
      <c r="P313" s="11">
        <v>2.6359487179487102</v>
      </c>
      <c r="Q313" s="11">
        <v>22.4484476534296</v>
      </c>
      <c r="R313" s="11">
        <v>19.8124989354809</v>
      </c>
      <c r="S313" s="11">
        <v>9.0071704980243599</v>
      </c>
      <c r="T313" s="11">
        <v>0.91765819639479296</v>
      </c>
      <c r="U313" s="11">
        <v>-0.25782479788698898</v>
      </c>
      <c r="V313" s="7">
        <v>0.62007844513393395</v>
      </c>
      <c r="W313" s="7">
        <v>0.56343207636054504</v>
      </c>
    </row>
    <row r="314" spans="1:23" ht="21.75" customHeight="1">
      <c r="A314" s="2" t="s">
        <v>95</v>
      </c>
      <c r="B314" s="1">
        <v>705</v>
      </c>
      <c r="C314" s="2" t="s">
        <v>153</v>
      </c>
      <c r="D314" s="1">
        <v>2020</v>
      </c>
      <c r="E314" s="1">
        <v>7</v>
      </c>
      <c r="F314" s="1">
        <v>31</v>
      </c>
      <c r="G314" s="1">
        <v>0</v>
      </c>
      <c r="H314" s="1">
        <v>0</v>
      </c>
      <c r="I314" s="11">
        <v>6.8581255671253096</v>
      </c>
      <c r="J314" s="11">
        <v>5.0726348032612103</v>
      </c>
      <c r="K314" s="11">
        <v>8.6436163309894098</v>
      </c>
      <c r="L314" s="11">
        <v>5.5144901960784196</v>
      </c>
      <c r="M314" s="11">
        <v>212.60189258088499</v>
      </c>
      <c r="N314" s="11">
        <v>23.694609162379901</v>
      </c>
      <c r="O314" s="11">
        <v>4.86771087497808</v>
      </c>
      <c r="P314" s="11">
        <v>0.48752981260647399</v>
      </c>
      <c r="Q314" s="11">
        <v>24.656724137931</v>
      </c>
      <c r="R314" s="11">
        <v>24.169194325324501</v>
      </c>
      <c r="S314" s="11">
        <v>4.5477680652680696</v>
      </c>
      <c r="T314" s="11">
        <v>1.7487188532679001</v>
      </c>
      <c r="U314" s="11">
        <v>4.7972673618945496</v>
      </c>
      <c r="V314" s="7">
        <v>0.609814360122233</v>
      </c>
      <c r="W314" s="7">
        <v>0.54487828303464603</v>
      </c>
    </row>
    <row r="315" spans="1:23" ht="21.75" customHeight="1">
      <c r="A315" s="2" t="s">
        <v>95</v>
      </c>
      <c r="B315" s="1">
        <v>705</v>
      </c>
      <c r="C315" s="2" t="s">
        <v>153</v>
      </c>
      <c r="D315" s="1">
        <v>2020</v>
      </c>
      <c r="E315" s="1">
        <v>8</v>
      </c>
      <c r="F315" s="1">
        <v>31</v>
      </c>
      <c r="G315" s="1">
        <v>0</v>
      </c>
      <c r="H315" s="1">
        <v>1</v>
      </c>
      <c r="I315" s="11">
        <v>10.4524822315457</v>
      </c>
      <c r="J315" s="11">
        <v>7.0572738335377201</v>
      </c>
      <c r="K315" s="11">
        <v>13.847690629553799</v>
      </c>
      <c r="L315" s="11">
        <v>7.9041791044776097</v>
      </c>
      <c r="M315" s="11">
        <v>324.02694917791803</v>
      </c>
      <c r="N315" s="11">
        <v>85.677583011461707</v>
      </c>
      <c r="O315" s="11">
        <v>9.2562186129899597</v>
      </c>
      <c r="P315" s="11">
        <v>3.4010688405797098</v>
      </c>
      <c r="Q315" s="11">
        <v>50.460072992700702</v>
      </c>
      <c r="R315" s="11">
        <v>47.059004152120998</v>
      </c>
      <c r="S315" s="11">
        <v>6.3199928448001197</v>
      </c>
      <c r="T315" s="11">
        <v>3.3000646888476699</v>
      </c>
      <c r="U315" s="11">
        <v>12.299286366719601</v>
      </c>
      <c r="V315" s="3">
        <v>0.55105907253873398</v>
      </c>
      <c r="W315" s="3">
        <v>0.488897570544645</v>
      </c>
    </row>
    <row r="316" spans="1:23" ht="21.75" customHeight="1">
      <c r="A316" s="2" t="s">
        <v>95</v>
      </c>
      <c r="B316" s="1">
        <v>705</v>
      </c>
      <c r="C316" s="2" t="s">
        <v>153</v>
      </c>
      <c r="D316" s="1">
        <v>2020</v>
      </c>
      <c r="E316" s="1">
        <v>9</v>
      </c>
      <c r="F316" s="1">
        <v>30</v>
      </c>
      <c r="G316" s="1">
        <v>0</v>
      </c>
      <c r="H316" s="1">
        <v>0</v>
      </c>
      <c r="I316" s="11">
        <v>10.6117266679117</v>
      </c>
      <c r="J316" s="11">
        <v>9.0011800084624003</v>
      </c>
      <c r="K316" s="11">
        <v>12.222273327361</v>
      </c>
      <c r="L316" s="11">
        <v>10.9102241037375</v>
      </c>
      <c r="M316" s="11">
        <v>318.35180003735098</v>
      </c>
      <c r="N316" s="11">
        <v>18.603031460598999</v>
      </c>
      <c r="O316" s="11">
        <v>4.3131231677983601</v>
      </c>
      <c r="P316" s="11">
        <v>2.8586219081272102</v>
      </c>
      <c r="Q316" s="11">
        <v>20.854878892733499</v>
      </c>
      <c r="R316" s="11">
        <v>17.996256984606301</v>
      </c>
      <c r="S316" s="11">
        <v>6.6505718453053699</v>
      </c>
      <c r="T316" s="11">
        <v>0.348966789247114</v>
      </c>
      <c r="U316" s="11">
        <v>-0.13746971166413999</v>
      </c>
      <c r="V316" s="3">
        <v>0.53167738521623198</v>
      </c>
      <c r="W316" s="3">
        <v>0.48030990402200002</v>
      </c>
    </row>
    <row r="317" spans="1:23" ht="21.75" customHeight="1">
      <c r="A317" s="2" t="s">
        <v>95</v>
      </c>
      <c r="B317" s="1">
        <v>705</v>
      </c>
      <c r="C317" s="2" t="s">
        <v>153</v>
      </c>
      <c r="D317" s="1">
        <v>2020</v>
      </c>
      <c r="E317" s="1">
        <v>10</v>
      </c>
      <c r="F317" s="1">
        <v>31</v>
      </c>
      <c r="G317" s="1">
        <v>0</v>
      </c>
      <c r="H317" s="1">
        <v>1</v>
      </c>
      <c r="I317" s="11">
        <v>12.091850228013</v>
      </c>
      <c r="J317" s="11">
        <v>8.5770726036619909</v>
      </c>
      <c r="K317" s="11">
        <v>15.606627852363999</v>
      </c>
      <c r="L317" s="11">
        <v>9.2297533206831108</v>
      </c>
      <c r="M317" s="11">
        <v>374.84735706840303</v>
      </c>
      <c r="N317" s="11">
        <v>91.818467405882501</v>
      </c>
      <c r="O317" s="11">
        <v>9.5821953333191097</v>
      </c>
      <c r="P317" s="11">
        <v>2.95503460207612</v>
      </c>
      <c r="Q317" s="11">
        <v>55.393862068965497</v>
      </c>
      <c r="R317" s="11">
        <v>52.4388274668894</v>
      </c>
      <c r="S317" s="11">
        <v>8.5224122823440993</v>
      </c>
      <c r="T317" s="11">
        <v>3.3005650638762098</v>
      </c>
      <c r="U317" s="11">
        <v>13.9536881962021</v>
      </c>
      <c r="V317" s="3">
        <v>0.52080749000819604</v>
      </c>
      <c r="W317" s="3">
        <v>0.46832149735408002</v>
      </c>
    </row>
    <row r="318" spans="1:23" ht="21.75" customHeight="1">
      <c r="A318" s="2" t="s">
        <v>95</v>
      </c>
      <c r="B318" s="1">
        <v>705</v>
      </c>
      <c r="C318" s="2" t="s">
        <v>153</v>
      </c>
      <c r="D318" s="1">
        <v>2020</v>
      </c>
      <c r="E318" s="1">
        <v>11</v>
      </c>
      <c r="F318" s="1">
        <v>30</v>
      </c>
      <c r="G318" s="1">
        <v>0</v>
      </c>
      <c r="H318" s="1">
        <v>1</v>
      </c>
      <c r="I318" s="11">
        <v>21.4119928180755</v>
      </c>
      <c r="J318" s="11">
        <v>16.720065782618999</v>
      </c>
      <c r="K318" s="11">
        <v>26.103919853531899</v>
      </c>
      <c r="L318" s="11">
        <v>18.5627881990556</v>
      </c>
      <c r="M318" s="11">
        <v>642.35978454226404</v>
      </c>
      <c r="N318" s="11">
        <v>157.88453678867799</v>
      </c>
      <c r="O318" s="11">
        <v>12.565211370632699</v>
      </c>
      <c r="P318" s="11">
        <v>6.8418229166666702</v>
      </c>
      <c r="Q318" s="11">
        <v>53.606517055655203</v>
      </c>
      <c r="R318" s="11">
        <v>46.764694138988503</v>
      </c>
      <c r="S318" s="11">
        <v>18.600756736304401</v>
      </c>
      <c r="T318" s="11">
        <v>0.87896934288044304</v>
      </c>
      <c r="U318" s="11">
        <v>-9.6340323568697706E-3</v>
      </c>
      <c r="V318" s="3">
        <v>0.49449269372404098</v>
      </c>
      <c r="W318" s="3">
        <v>0.44213462430078898</v>
      </c>
    </row>
    <row r="319" spans="1:23" ht="21.75" customHeight="1">
      <c r="A319" s="2" t="s">
        <v>95</v>
      </c>
      <c r="B319" s="1">
        <v>705</v>
      </c>
      <c r="C319" s="2" t="s">
        <v>153</v>
      </c>
      <c r="D319" s="1">
        <v>2020</v>
      </c>
      <c r="E319" s="1">
        <v>12</v>
      </c>
      <c r="F319" s="1">
        <v>8</v>
      </c>
      <c r="G319" s="1">
        <v>0</v>
      </c>
      <c r="H319" s="1">
        <v>0</v>
      </c>
      <c r="I319" s="11">
        <v>28.2704357408732</v>
      </c>
      <c r="J319" s="11">
        <v>18.1794836306257</v>
      </c>
      <c r="K319" s="11">
        <v>38.361387851120703</v>
      </c>
      <c r="L319" s="11">
        <v>29.405519053591501</v>
      </c>
      <c r="M319" s="11">
        <v>226.163485926985</v>
      </c>
      <c r="N319" s="11">
        <v>145.69008557463701</v>
      </c>
      <c r="O319" s="11">
        <v>12.070214810625201</v>
      </c>
      <c r="P319" s="11">
        <v>6.5135652173913003</v>
      </c>
      <c r="Q319" s="11">
        <v>44.447438596491203</v>
      </c>
      <c r="R319" s="11">
        <v>37.9338733790999</v>
      </c>
      <c r="S319" s="11">
        <v>17.784317065964</v>
      </c>
      <c r="T319" s="11">
        <v>-0.56492518907827405</v>
      </c>
      <c r="U319" s="11">
        <v>0.20339869565876401</v>
      </c>
      <c r="V319" s="3">
        <v>0.59463655425109796</v>
      </c>
      <c r="W319" s="3">
        <v>0.56990360440041399</v>
      </c>
    </row>
    <row r="320" spans="1:23" ht="21.75" customHeight="1">
      <c r="A320" s="2" t="s">
        <v>96</v>
      </c>
      <c r="B320" s="1">
        <v>504</v>
      </c>
      <c r="C320" s="2" t="s">
        <v>140</v>
      </c>
      <c r="D320" s="1">
        <v>2019</v>
      </c>
      <c r="E320" s="1">
        <v>5</v>
      </c>
      <c r="F320" s="1">
        <v>24</v>
      </c>
      <c r="G320" s="1">
        <v>0</v>
      </c>
      <c r="H320" s="1">
        <v>24</v>
      </c>
      <c r="I320" s="11">
        <v>58.547502364685201</v>
      </c>
      <c r="J320" s="11">
        <v>56.926396021102001</v>
      </c>
      <c r="K320" s="11">
        <v>60.168608708268302</v>
      </c>
      <c r="L320" s="11">
        <v>58.5391085822665</v>
      </c>
      <c r="M320" s="11">
        <v>1405.1400567524399</v>
      </c>
      <c r="N320" s="11">
        <v>14.738626784052199</v>
      </c>
      <c r="O320" s="11">
        <v>3.8390919218028898</v>
      </c>
      <c r="P320" s="11">
        <v>52.802876949740003</v>
      </c>
      <c r="Q320" s="11">
        <v>68.716355685131106</v>
      </c>
      <c r="R320" s="11">
        <v>15.9134787353911</v>
      </c>
      <c r="S320" s="11">
        <v>5.6839952637495204</v>
      </c>
      <c r="T320" s="11">
        <v>0.56246744326586995</v>
      </c>
      <c r="U320" s="11">
        <v>0.61094346518931397</v>
      </c>
      <c r="V320" s="3">
        <v>0.93440489901748003</v>
      </c>
      <c r="W320" s="3">
        <v>0.93292813547489395</v>
      </c>
    </row>
    <row r="321" spans="1:23" ht="21.75" customHeight="1">
      <c r="A321" s="2" t="s">
        <v>96</v>
      </c>
      <c r="B321" s="1">
        <v>504</v>
      </c>
      <c r="C321" s="2" t="s">
        <v>140</v>
      </c>
      <c r="D321" s="1">
        <v>2019</v>
      </c>
      <c r="E321" s="1">
        <v>6</v>
      </c>
      <c r="F321" s="1">
        <v>30</v>
      </c>
      <c r="G321" s="1">
        <v>0</v>
      </c>
      <c r="H321" s="1">
        <v>30</v>
      </c>
      <c r="I321" s="11">
        <v>62.1889005783001</v>
      </c>
      <c r="J321" s="11">
        <v>61.4405662918576</v>
      </c>
      <c r="K321" s="11">
        <v>62.9372348647425</v>
      </c>
      <c r="L321" s="11">
        <v>62.057857836640402</v>
      </c>
      <c r="M321" s="11">
        <v>1865.6670173489999</v>
      </c>
      <c r="N321" s="11">
        <v>4.0163207158875496</v>
      </c>
      <c r="O321" s="11">
        <v>2.0040760254759702</v>
      </c>
      <c r="P321" s="11">
        <v>58.899079189686901</v>
      </c>
      <c r="Q321" s="11">
        <v>66.570195694716304</v>
      </c>
      <c r="R321" s="11">
        <v>7.6711165050294001</v>
      </c>
      <c r="S321" s="11">
        <v>2.1738100404354799</v>
      </c>
      <c r="T321" s="11">
        <v>0.38778733272461102</v>
      </c>
      <c r="U321" s="11">
        <v>-0.1860683663497</v>
      </c>
      <c r="V321" s="3">
        <v>0.94045199727055695</v>
      </c>
      <c r="W321" s="3">
        <v>0.93954973820766896</v>
      </c>
    </row>
    <row r="322" spans="1:23" ht="21.75" customHeight="1">
      <c r="A322" s="2" t="s">
        <v>96</v>
      </c>
      <c r="B322" s="1">
        <v>504</v>
      </c>
      <c r="C322" s="2" t="s">
        <v>140</v>
      </c>
      <c r="D322" s="1">
        <v>2019</v>
      </c>
      <c r="E322" s="1">
        <v>7</v>
      </c>
      <c r="F322" s="1">
        <v>31</v>
      </c>
      <c r="G322" s="1">
        <v>0</v>
      </c>
      <c r="H322" s="1">
        <v>31</v>
      </c>
      <c r="I322" s="11">
        <v>66.856741285664896</v>
      </c>
      <c r="J322" s="11">
        <v>65.802954840264903</v>
      </c>
      <c r="K322" s="11">
        <v>67.910527731065002</v>
      </c>
      <c r="L322" s="11">
        <v>66.846827956989202</v>
      </c>
      <c r="M322" s="11">
        <v>2072.5589798556098</v>
      </c>
      <c r="N322" s="11">
        <v>8.2535264923811091</v>
      </c>
      <c r="O322" s="11">
        <v>2.8728951412088</v>
      </c>
      <c r="P322" s="11">
        <v>60.3829072164948</v>
      </c>
      <c r="Q322" s="11">
        <v>73.691971830985807</v>
      </c>
      <c r="R322" s="11">
        <v>13.309064614491</v>
      </c>
      <c r="S322" s="11">
        <v>3.85079536404481</v>
      </c>
      <c r="T322" s="11">
        <v>-2.56784761507131E-2</v>
      </c>
      <c r="U322" s="11">
        <v>1.05057315657853E-2</v>
      </c>
      <c r="V322" s="3">
        <v>0.93709462752900197</v>
      </c>
      <c r="W322" s="3">
        <v>0.93581617647552395</v>
      </c>
    </row>
    <row r="323" spans="1:23" ht="21.75" customHeight="1">
      <c r="A323" s="2" t="s">
        <v>96</v>
      </c>
      <c r="B323" s="1">
        <v>504</v>
      </c>
      <c r="C323" s="2" t="s">
        <v>140</v>
      </c>
      <c r="D323" s="1">
        <v>2019</v>
      </c>
      <c r="E323" s="1">
        <v>8</v>
      </c>
      <c r="F323" s="1">
        <v>31</v>
      </c>
      <c r="G323" s="1">
        <v>0</v>
      </c>
      <c r="H323" s="1">
        <v>31</v>
      </c>
      <c r="I323" s="11">
        <v>69.071122620178301</v>
      </c>
      <c r="J323" s="11">
        <v>68.196610368490099</v>
      </c>
      <c r="K323" s="11">
        <v>69.945634871866403</v>
      </c>
      <c r="L323" s="11">
        <v>68.905044883303404</v>
      </c>
      <c r="M323" s="11">
        <v>2141.20480122553</v>
      </c>
      <c r="N323" s="11">
        <v>5.68415785137634</v>
      </c>
      <c r="O323" s="11">
        <v>2.3841471958283802</v>
      </c>
      <c r="P323" s="11">
        <v>64.424256505576196</v>
      </c>
      <c r="Q323" s="11">
        <v>74.535017793594307</v>
      </c>
      <c r="R323" s="11">
        <v>10.1107612880181</v>
      </c>
      <c r="S323" s="11">
        <v>3.5340691576532102</v>
      </c>
      <c r="T323" s="11">
        <v>0.133339129977948</v>
      </c>
      <c r="U323" s="11">
        <v>-0.40691814331974402</v>
      </c>
      <c r="V323" s="3">
        <v>0.932703194591739</v>
      </c>
      <c r="W323" s="3">
        <v>0.92801639788383905</v>
      </c>
    </row>
    <row r="324" spans="1:23" ht="21.75" customHeight="1">
      <c r="A324" s="2" t="s">
        <v>96</v>
      </c>
      <c r="B324" s="1">
        <v>504</v>
      </c>
      <c r="C324" s="2" t="s">
        <v>140</v>
      </c>
      <c r="D324" s="1">
        <v>2019</v>
      </c>
      <c r="E324" s="1">
        <v>9</v>
      </c>
      <c r="F324" s="1">
        <v>30</v>
      </c>
      <c r="G324" s="1">
        <v>0</v>
      </c>
      <c r="H324" s="1">
        <v>30</v>
      </c>
      <c r="I324" s="11">
        <v>64.880621302891996</v>
      </c>
      <c r="J324" s="11">
        <v>64.136202590258307</v>
      </c>
      <c r="K324" s="11">
        <v>65.625040015525798</v>
      </c>
      <c r="L324" s="11">
        <v>65.016611843566196</v>
      </c>
      <c r="M324" s="11">
        <v>1946.4186390867601</v>
      </c>
      <c r="N324" s="11">
        <v>3.9744007939702501</v>
      </c>
      <c r="O324" s="11">
        <v>1.9935899262311301</v>
      </c>
      <c r="P324" s="11">
        <v>60.693284132841299</v>
      </c>
      <c r="Q324" s="11">
        <v>68.868235294117397</v>
      </c>
      <c r="R324" s="11">
        <v>8.1749511612761001</v>
      </c>
      <c r="S324" s="11">
        <v>2.6249847757248301</v>
      </c>
      <c r="T324" s="11">
        <v>4.5944313398117498E-2</v>
      </c>
      <c r="U324" s="11">
        <v>-7.0696829302391601E-2</v>
      </c>
      <c r="V324" s="3">
        <v>0.92978431808737305</v>
      </c>
      <c r="W324" s="3">
        <v>0.92889579408405598</v>
      </c>
    </row>
    <row r="325" spans="1:23" ht="21.75" customHeight="1">
      <c r="A325" s="2" t="s">
        <v>96</v>
      </c>
      <c r="B325" s="1">
        <v>504</v>
      </c>
      <c r="C325" s="2" t="s">
        <v>140</v>
      </c>
      <c r="D325" s="1">
        <v>2019</v>
      </c>
      <c r="E325" s="1">
        <v>10</v>
      </c>
      <c r="F325" s="1">
        <v>31</v>
      </c>
      <c r="G325" s="1">
        <v>0</v>
      </c>
      <c r="H325" s="1">
        <v>31</v>
      </c>
      <c r="I325" s="11">
        <v>62.148798094178701</v>
      </c>
      <c r="J325" s="11">
        <v>61.113746619920697</v>
      </c>
      <c r="K325" s="11">
        <v>63.183849568436599</v>
      </c>
      <c r="L325" s="11">
        <v>61.3812588652481</v>
      </c>
      <c r="M325" s="11">
        <v>1926.6127409195401</v>
      </c>
      <c r="N325" s="11">
        <v>7.9626610641226998</v>
      </c>
      <c r="O325" s="11">
        <v>2.8218187511111901</v>
      </c>
      <c r="P325" s="11">
        <v>57.009650735294002</v>
      </c>
      <c r="Q325" s="11">
        <v>67.108723404255201</v>
      </c>
      <c r="R325" s="11">
        <v>10.099072668961201</v>
      </c>
      <c r="S325" s="11">
        <v>4.4043162222936996</v>
      </c>
      <c r="T325" s="11">
        <v>0.194330747296491</v>
      </c>
      <c r="U325" s="11">
        <v>-0.83821311810031096</v>
      </c>
      <c r="V325" s="3">
        <v>0.92535974269311305</v>
      </c>
      <c r="W325" s="3">
        <v>0.92379918909540704</v>
      </c>
    </row>
    <row r="326" spans="1:23" ht="21.75" customHeight="1">
      <c r="A326" s="2" t="s">
        <v>96</v>
      </c>
      <c r="B326" s="1">
        <v>504</v>
      </c>
      <c r="C326" s="2" t="s">
        <v>140</v>
      </c>
      <c r="D326" s="1">
        <v>2019</v>
      </c>
      <c r="E326" s="1">
        <v>11</v>
      </c>
      <c r="F326" s="1">
        <v>29</v>
      </c>
      <c r="G326" s="1">
        <v>0</v>
      </c>
      <c r="H326" s="1">
        <v>28</v>
      </c>
      <c r="I326" s="11">
        <v>58.880198916147897</v>
      </c>
      <c r="J326" s="11">
        <v>57.163954193336203</v>
      </c>
      <c r="K326" s="11">
        <v>60.596443638959698</v>
      </c>
      <c r="L326" s="11">
        <v>59.064208333333298</v>
      </c>
      <c r="M326" s="11">
        <v>1707.52576856829</v>
      </c>
      <c r="N326" s="11">
        <v>20.357472881735401</v>
      </c>
      <c r="O326" s="11">
        <v>4.5119256290120102</v>
      </c>
      <c r="P326" s="11">
        <v>49.0972222222222</v>
      </c>
      <c r="Q326" s="11">
        <v>69.284999999999997</v>
      </c>
      <c r="R326" s="11">
        <v>20.1877777777778</v>
      </c>
      <c r="S326" s="11">
        <v>6.6153042986425499</v>
      </c>
      <c r="T326" s="11">
        <v>-1.0432795497700299E-2</v>
      </c>
      <c r="U326" s="11">
        <v>0.137218223044282</v>
      </c>
      <c r="V326" s="3">
        <v>0.92909540033085503</v>
      </c>
      <c r="W326" s="3">
        <v>0.92520582631329895</v>
      </c>
    </row>
    <row r="327" spans="1:23" ht="21.75" customHeight="1">
      <c r="A327" s="2" t="s">
        <v>96</v>
      </c>
      <c r="B327" s="1">
        <v>504</v>
      </c>
      <c r="C327" s="2" t="s">
        <v>140</v>
      </c>
      <c r="D327" s="1">
        <v>2019</v>
      </c>
      <c r="E327" s="1">
        <v>12</v>
      </c>
      <c r="F327" s="1">
        <v>30</v>
      </c>
      <c r="G327" s="1">
        <v>0</v>
      </c>
      <c r="H327" s="1">
        <v>30</v>
      </c>
      <c r="I327" s="11">
        <v>57.969091657140901</v>
      </c>
      <c r="J327" s="11">
        <v>55.953271894964701</v>
      </c>
      <c r="K327" s="11">
        <v>59.9849114193172</v>
      </c>
      <c r="L327" s="11">
        <v>56.343653846153799</v>
      </c>
      <c r="M327" s="11">
        <v>1739.07274971423</v>
      </c>
      <c r="N327" s="11">
        <v>29.143418634079801</v>
      </c>
      <c r="O327" s="11">
        <v>5.3984644700210698</v>
      </c>
      <c r="P327" s="11">
        <v>52.485199999999999</v>
      </c>
      <c r="Q327" s="11">
        <v>75.517034883720896</v>
      </c>
      <c r="R327" s="11">
        <v>23.031834883720901</v>
      </c>
      <c r="S327" s="11">
        <v>3.98996794871793</v>
      </c>
      <c r="T327" s="11">
        <v>2.3233617640975801</v>
      </c>
      <c r="U327" s="11">
        <v>5.7968338386251403</v>
      </c>
      <c r="V327" s="3">
        <v>0.91295901996575901</v>
      </c>
      <c r="W327" s="3">
        <v>0.90725455969226898</v>
      </c>
    </row>
    <row r="328" spans="1:23" ht="21.75" customHeight="1">
      <c r="A328" s="2" t="s">
        <v>96</v>
      </c>
      <c r="B328" s="1">
        <v>504</v>
      </c>
      <c r="C328" s="2" t="s">
        <v>140</v>
      </c>
      <c r="D328" s="1">
        <v>2020</v>
      </c>
      <c r="E328" s="1">
        <v>1</v>
      </c>
      <c r="F328" s="1">
        <v>31</v>
      </c>
      <c r="G328" s="1">
        <v>0</v>
      </c>
      <c r="H328" s="1">
        <v>31</v>
      </c>
      <c r="I328" s="11">
        <v>62.294102708542603</v>
      </c>
      <c r="J328" s="11">
        <v>59.541230531090001</v>
      </c>
      <c r="K328" s="11">
        <v>65.046974885995198</v>
      </c>
      <c r="L328" s="11">
        <v>59.735164233576597</v>
      </c>
      <c r="M328" s="11">
        <v>1931.11718396482</v>
      </c>
      <c r="N328" s="11">
        <v>56.325677802068</v>
      </c>
      <c r="O328" s="11">
        <v>7.5050434910177604</v>
      </c>
      <c r="P328" s="11">
        <v>54.452406716417897</v>
      </c>
      <c r="Q328" s="11">
        <v>86.931727272727201</v>
      </c>
      <c r="R328" s="11">
        <v>32.479320556309297</v>
      </c>
      <c r="S328" s="11">
        <v>7.4067299244421001</v>
      </c>
      <c r="T328" s="11">
        <v>2.2015000680827099</v>
      </c>
      <c r="U328" s="11">
        <v>5.1567969857563902</v>
      </c>
      <c r="V328" s="7">
        <v>0.90309077783103497</v>
      </c>
      <c r="W328" s="7">
        <v>0.89086209280266204</v>
      </c>
    </row>
    <row r="329" spans="1:23" ht="21.75" customHeight="1">
      <c r="A329" s="2" t="s">
        <v>96</v>
      </c>
      <c r="B329" s="1">
        <v>504</v>
      </c>
      <c r="C329" s="2" t="s">
        <v>140</v>
      </c>
      <c r="D329" s="1">
        <v>2020</v>
      </c>
      <c r="E329" s="1">
        <v>2</v>
      </c>
      <c r="F329" s="1">
        <v>29</v>
      </c>
      <c r="G329" s="1">
        <v>0</v>
      </c>
      <c r="H329" s="1">
        <v>29</v>
      </c>
      <c r="I329" s="11">
        <v>59.764824236394503</v>
      </c>
      <c r="J329" s="11">
        <v>58.846466007055099</v>
      </c>
      <c r="K329" s="11">
        <v>60.683182465733999</v>
      </c>
      <c r="L329" s="11">
        <v>60.5261978021978</v>
      </c>
      <c r="M329" s="11">
        <v>1733.1799028554401</v>
      </c>
      <c r="N329" s="11">
        <v>5.8289412660735298</v>
      </c>
      <c r="O329" s="11">
        <v>2.4143200421803099</v>
      </c>
      <c r="P329" s="11">
        <v>55.133908523908502</v>
      </c>
      <c r="Q329" s="11">
        <v>64.705070707070703</v>
      </c>
      <c r="R329" s="11">
        <v>9.5711621831621994</v>
      </c>
      <c r="S329" s="11">
        <v>4.4450879622454504</v>
      </c>
      <c r="T329" s="11">
        <v>-0.346584987752455</v>
      </c>
      <c r="U329" s="11">
        <v>-0.63901089885940199</v>
      </c>
      <c r="V329" s="3">
        <v>0.91027098537853002</v>
      </c>
      <c r="W329" s="3">
        <v>0.90833212590942902</v>
      </c>
    </row>
    <row r="330" spans="1:23" ht="21.75" customHeight="1">
      <c r="A330" s="2" t="s">
        <v>96</v>
      </c>
      <c r="B330" s="1">
        <v>504</v>
      </c>
      <c r="C330" s="2" t="s">
        <v>140</v>
      </c>
      <c r="D330" s="1">
        <v>2020</v>
      </c>
      <c r="E330" s="1">
        <v>3</v>
      </c>
      <c r="F330" s="1">
        <v>31</v>
      </c>
      <c r="G330" s="1">
        <v>0</v>
      </c>
      <c r="H330" s="1">
        <v>31</v>
      </c>
      <c r="I330" s="11">
        <v>61.961225208971399</v>
      </c>
      <c r="J330" s="11">
        <v>60.035183330438798</v>
      </c>
      <c r="K330" s="11">
        <v>63.887267087504</v>
      </c>
      <c r="L330" s="11">
        <v>60.447482758620701</v>
      </c>
      <c r="M330" s="11">
        <v>1920.7979814781099</v>
      </c>
      <c r="N330" s="11">
        <v>27.571842267353301</v>
      </c>
      <c r="O330" s="11">
        <v>5.2508896643667304</v>
      </c>
      <c r="P330" s="11">
        <v>54.651420664206597</v>
      </c>
      <c r="Q330" s="11">
        <v>74.776803278688405</v>
      </c>
      <c r="R330" s="11">
        <v>20.125382614481801</v>
      </c>
      <c r="S330" s="11">
        <v>8.8346857808858008</v>
      </c>
      <c r="T330" s="11">
        <v>0.56217905239949295</v>
      </c>
      <c r="U330" s="11">
        <v>-0.50425083513089897</v>
      </c>
      <c r="V330" s="3">
        <v>0.90950850461071397</v>
      </c>
      <c r="W330" s="3">
        <v>0.90448675544406199</v>
      </c>
    </row>
    <row r="331" spans="1:23" ht="21.75" customHeight="1">
      <c r="A331" s="2" t="s">
        <v>96</v>
      </c>
      <c r="B331" s="1">
        <v>504</v>
      </c>
      <c r="C331" s="2" t="s">
        <v>140</v>
      </c>
      <c r="D331" s="1">
        <v>2020</v>
      </c>
      <c r="E331" s="1">
        <v>4</v>
      </c>
      <c r="F331" s="1">
        <v>30</v>
      </c>
      <c r="G331" s="1">
        <v>0</v>
      </c>
      <c r="H331" s="1">
        <v>30</v>
      </c>
      <c r="I331" s="11">
        <v>72.193848074230303</v>
      </c>
      <c r="J331" s="11">
        <v>70.167040343217707</v>
      </c>
      <c r="K331" s="11">
        <v>74.220655805242899</v>
      </c>
      <c r="L331" s="11">
        <v>72.633654739553194</v>
      </c>
      <c r="M331" s="11">
        <v>2165.8154422269099</v>
      </c>
      <c r="N331" s="11">
        <v>29.461998439040201</v>
      </c>
      <c r="O331" s="11">
        <v>5.4278907910016203</v>
      </c>
      <c r="P331" s="11">
        <v>60.029049773755602</v>
      </c>
      <c r="Q331" s="11">
        <v>83.045500000000004</v>
      </c>
      <c r="R331" s="11">
        <v>23.016450226244402</v>
      </c>
      <c r="S331" s="11">
        <v>7.8441603601733902</v>
      </c>
      <c r="T331" s="11">
        <v>-0.33965274936313899</v>
      </c>
      <c r="U331" s="11">
        <v>-0.35149944129494998</v>
      </c>
      <c r="V331" s="3">
        <v>0.91789238816027696</v>
      </c>
      <c r="W331" s="3">
        <v>0.91592125831177595</v>
      </c>
    </row>
    <row r="332" spans="1:23" ht="21.75" customHeight="1">
      <c r="A332" s="2" t="s">
        <v>96</v>
      </c>
      <c r="B332" s="1">
        <v>504</v>
      </c>
      <c r="C332" s="2" t="s">
        <v>140</v>
      </c>
      <c r="D332" s="1">
        <v>2020</v>
      </c>
      <c r="E332" s="1">
        <v>5</v>
      </c>
      <c r="F332" s="1">
        <v>31</v>
      </c>
      <c r="G332" s="1">
        <v>0</v>
      </c>
      <c r="H332" s="1">
        <v>31</v>
      </c>
      <c r="I332" s="11">
        <v>69.895806976787696</v>
      </c>
      <c r="J332" s="11">
        <v>67.899917725440901</v>
      </c>
      <c r="K332" s="11">
        <v>71.891696228134606</v>
      </c>
      <c r="L332" s="11">
        <v>71.245851063829704</v>
      </c>
      <c r="M332" s="11">
        <v>2166.7700162804199</v>
      </c>
      <c r="N332" s="11">
        <v>29.6078732017072</v>
      </c>
      <c r="O332" s="11">
        <v>5.4413117170133898</v>
      </c>
      <c r="P332" s="11">
        <v>59.775668662674597</v>
      </c>
      <c r="Q332" s="11">
        <v>78.292007434944196</v>
      </c>
      <c r="R332" s="11">
        <v>18.516338772269599</v>
      </c>
      <c r="S332" s="11">
        <v>9.0003769648354002</v>
      </c>
      <c r="T332" s="11">
        <v>-0.34929656698243</v>
      </c>
      <c r="U332" s="11">
        <v>-1.01411025064265</v>
      </c>
      <c r="V332" s="3">
        <v>0.92297235198432304</v>
      </c>
      <c r="W332" s="3">
        <v>0.92123227101865202</v>
      </c>
    </row>
    <row r="333" spans="1:23" ht="21.75" customHeight="1">
      <c r="A333" s="2" t="s">
        <v>96</v>
      </c>
      <c r="B333" s="1">
        <v>504</v>
      </c>
      <c r="C333" s="2" t="s">
        <v>140</v>
      </c>
      <c r="D333" s="1">
        <v>2020</v>
      </c>
      <c r="E333" s="1">
        <v>6</v>
      </c>
      <c r="F333" s="1">
        <v>20</v>
      </c>
      <c r="G333" s="1">
        <v>0</v>
      </c>
      <c r="H333" s="1">
        <v>20</v>
      </c>
      <c r="I333" s="11">
        <v>74.406005412874293</v>
      </c>
      <c r="J333" s="11">
        <v>71.412127792707594</v>
      </c>
      <c r="K333" s="11">
        <v>77.399883033041107</v>
      </c>
      <c r="L333" s="11">
        <v>75.625728841607597</v>
      </c>
      <c r="M333" s="11">
        <v>1488.1201082574901</v>
      </c>
      <c r="N333" s="11">
        <v>40.921320933837102</v>
      </c>
      <c r="O333" s="11">
        <v>6.3969774842371603</v>
      </c>
      <c r="P333" s="11">
        <v>60.786060606060602</v>
      </c>
      <c r="Q333" s="11">
        <v>83.073412698412696</v>
      </c>
      <c r="R333" s="11">
        <v>22.287352092352101</v>
      </c>
      <c r="S333" s="11">
        <v>7.5977774695503699</v>
      </c>
      <c r="T333" s="11">
        <v>-0.87890475420397296</v>
      </c>
      <c r="U333" s="11">
        <v>1.3173488559240399E-2</v>
      </c>
      <c r="V333" s="7">
        <v>0.93153690116420895</v>
      </c>
      <c r="W333" s="7">
        <v>0.92822869189630197</v>
      </c>
    </row>
    <row r="334" spans="1:23" ht="21.75" customHeight="1">
      <c r="A334" s="2" t="s">
        <v>96</v>
      </c>
      <c r="B334" s="1">
        <v>504</v>
      </c>
      <c r="C334" s="2" t="s">
        <v>140</v>
      </c>
      <c r="D334" s="1">
        <v>2020</v>
      </c>
      <c r="E334" s="1">
        <v>7</v>
      </c>
      <c r="F334" s="1">
        <v>11</v>
      </c>
      <c r="G334" s="1">
        <v>0</v>
      </c>
      <c r="H334" s="1">
        <v>11</v>
      </c>
      <c r="I334" s="11">
        <v>58.312070950421102</v>
      </c>
      <c r="J334" s="11">
        <v>53.860207352726597</v>
      </c>
      <c r="K334" s="11">
        <v>62.763934548115699</v>
      </c>
      <c r="L334" s="11">
        <v>57.346829268292701</v>
      </c>
      <c r="M334" s="11">
        <v>641.43278045463296</v>
      </c>
      <c r="N334" s="11">
        <v>43.912875948142698</v>
      </c>
      <c r="O334" s="11">
        <v>6.6266791040567803</v>
      </c>
      <c r="P334" s="11">
        <v>51.660408163265203</v>
      </c>
      <c r="Q334" s="11">
        <v>72.599904761904696</v>
      </c>
      <c r="R334" s="11">
        <v>20.939496598639501</v>
      </c>
      <c r="S334" s="11">
        <v>11.9017391941392</v>
      </c>
      <c r="T334" s="11">
        <v>1.1175514578964501</v>
      </c>
      <c r="U334" s="11">
        <v>0.62965154790394495</v>
      </c>
      <c r="V334" s="7">
        <v>0.92265185014060802</v>
      </c>
      <c r="W334" s="7">
        <v>0.91933791634510997</v>
      </c>
    </row>
    <row r="335" spans="1:23" ht="21.75" customHeight="1">
      <c r="A335" s="2" t="s">
        <v>97</v>
      </c>
      <c r="B335" s="1">
        <v>205</v>
      </c>
      <c r="C335" s="2" t="s">
        <v>129</v>
      </c>
      <c r="D335" s="1">
        <v>2019</v>
      </c>
      <c r="E335" s="1">
        <v>5</v>
      </c>
      <c r="F335" s="1">
        <v>24</v>
      </c>
      <c r="G335" s="1">
        <v>0</v>
      </c>
      <c r="H335" s="1">
        <v>0</v>
      </c>
      <c r="I335" s="11">
        <v>15.818623717721399</v>
      </c>
      <c r="J335" s="11">
        <v>10.095350426789</v>
      </c>
      <c r="K335" s="11">
        <v>21.541897008653901</v>
      </c>
      <c r="L335" s="11">
        <v>9.1009698589569794</v>
      </c>
      <c r="M335" s="11">
        <v>379.64696922531402</v>
      </c>
      <c r="N335" s="11">
        <v>183.70584723107899</v>
      </c>
      <c r="O335" s="11">
        <v>13.5538130144649</v>
      </c>
      <c r="P335" s="11">
        <v>3.8232702702702599</v>
      </c>
      <c r="Q335" s="11">
        <v>49.794051094890499</v>
      </c>
      <c r="R335" s="11">
        <v>45.970780824620199</v>
      </c>
      <c r="S335" s="11">
        <v>18.630182875617699</v>
      </c>
      <c r="T335" s="11">
        <v>1.35856462708582</v>
      </c>
      <c r="U335" s="11">
        <v>1.1418573539500301</v>
      </c>
      <c r="V335" s="7">
        <v>0.68992404823757203</v>
      </c>
      <c r="W335" s="7">
        <v>0.65427424801937795</v>
      </c>
    </row>
    <row r="336" spans="1:23" ht="21.75" customHeight="1">
      <c r="A336" s="2" t="s">
        <v>97</v>
      </c>
      <c r="B336" s="1">
        <v>205</v>
      </c>
      <c r="C336" s="2" t="s">
        <v>129</v>
      </c>
      <c r="D336" s="1">
        <v>2019</v>
      </c>
      <c r="E336" s="1">
        <v>6</v>
      </c>
      <c r="F336" s="1">
        <v>27</v>
      </c>
      <c r="G336" s="1">
        <v>0</v>
      </c>
      <c r="H336" s="1">
        <v>0</v>
      </c>
      <c r="I336" s="11">
        <v>10.3821028032346</v>
      </c>
      <c r="J336" s="11">
        <v>7.5930978249456196</v>
      </c>
      <c r="K336" s="11">
        <v>13.171107781523601</v>
      </c>
      <c r="L336" s="11">
        <v>8.8018633540372697</v>
      </c>
      <c r="M336" s="11">
        <v>280.31677568733397</v>
      </c>
      <c r="N336" s="11">
        <v>49.706701097682</v>
      </c>
      <c r="O336" s="11">
        <v>7.0502979438944298</v>
      </c>
      <c r="P336" s="11">
        <v>4.8984615384615298</v>
      </c>
      <c r="Q336" s="11">
        <v>41.026693877550997</v>
      </c>
      <c r="R336" s="11">
        <v>36.1282323390895</v>
      </c>
      <c r="S336" s="11">
        <v>3.9125199011268501</v>
      </c>
      <c r="T336" s="11">
        <v>3.4886846967486398</v>
      </c>
      <c r="U336" s="11">
        <v>14.253369321875899</v>
      </c>
      <c r="V336" s="7">
        <v>0.71295005980309301</v>
      </c>
      <c r="W336" s="7">
        <v>0.67669217504715995</v>
      </c>
    </row>
    <row r="337" spans="1:23" ht="21.75" customHeight="1">
      <c r="A337" s="2" t="s">
        <v>97</v>
      </c>
      <c r="B337" s="1">
        <v>205</v>
      </c>
      <c r="C337" s="2" t="s">
        <v>129</v>
      </c>
      <c r="D337" s="1">
        <v>2019</v>
      </c>
      <c r="E337" s="1">
        <v>7</v>
      </c>
      <c r="F337" s="1">
        <v>31</v>
      </c>
      <c r="G337" s="1">
        <v>0</v>
      </c>
      <c r="H337" s="1">
        <v>1</v>
      </c>
      <c r="I337" s="11">
        <v>12.3460374408749</v>
      </c>
      <c r="J337" s="11">
        <v>8.3373860659818</v>
      </c>
      <c r="K337" s="11">
        <v>16.354688815768</v>
      </c>
      <c r="L337" s="11">
        <v>9.5094915254237193</v>
      </c>
      <c r="M337" s="11">
        <v>382.72716066712201</v>
      </c>
      <c r="N337" s="11">
        <v>119.434806347783</v>
      </c>
      <c r="O337" s="11">
        <v>10.9286232594862</v>
      </c>
      <c r="P337" s="11">
        <v>4.6132142857142799</v>
      </c>
      <c r="Q337" s="11">
        <v>64.587013574660602</v>
      </c>
      <c r="R337" s="11">
        <v>59.973799288946303</v>
      </c>
      <c r="S337" s="11">
        <v>6.8274321080899201</v>
      </c>
      <c r="T337" s="11">
        <v>3.9127888301420599</v>
      </c>
      <c r="U337" s="11">
        <v>18.124667396831899</v>
      </c>
      <c r="V337" s="3">
        <v>0.62769411429272604</v>
      </c>
      <c r="W337" s="3">
        <v>0.58572665027345705</v>
      </c>
    </row>
    <row r="338" spans="1:23" ht="21.75" customHeight="1">
      <c r="A338" s="2" t="s">
        <v>97</v>
      </c>
      <c r="B338" s="1">
        <v>205</v>
      </c>
      <c r="C338" s="2" t="s">
        <v>129</v>
      </c>
      <c r="D338" s="1">
        <v>2019</v>
      </c>
      <c r="E338" s="1">
        <v>8</v>
      </c>
      <c r="F338" s="1">
        <v>21</v>
      </c>
      <c r="G338" s="1">
        <v>0</v>
      </c>
      <c r="H338" s="1">
        <v>0</v>
      </c>
      <c r="I338" s="11">
        <v>11.6700824349107</v>
      </c>
      <c r="J338" s="11">
        <v>8.5524784191599199</v>
      </c>
      <c r="K338" s="11">
        <v>14.7876864506615</v>
      </c>
      <c r="L338" s="11">
        <v>8.5868108108107997</v>
      </c>
      <c r="M338" s="11">
        <v>245.07173113312501</v>
      </c>
      <c r="N338" s="11">
        <v>46.908096644874298</v>
      </c>
      <c r="O338" s="11">
        <v>6.8489485795174696</v>
      </c>
      <c r="P338" s="11">
        <v>4.5363636363636299</v>
      </c>
      <c r="Q338" s="11">
        <v>27.210493827160398</v>
      </c>
      <c r="R338" s="11">
        <v>22.674130190796799</v>
      </c>
      <c r="S338" s="11">
        <v>9.9794308851167592</v>
      </c>
      <c r="T338" s="11">
        <v>1.04930020965513</v>
      </c>
      <c r="U338" s="11">
        <v>1.4150164563384599E-2</v>
      </c>
      <c r="V338" s="7">
        <v>0.67148995060797501</v>
      </c>
      <c r="W338" s="7">
        <v>0.61555258647644295</v>
      </c>
    </row>
    <row r="339" spans="1:23" ht="21.75" customHeight="1">
      <c r="A339" s="2" t="s">
        <v>97</v>
      </c>
      <c r="B339" s="1">
        <v>205</v>
      </c>
      <c r="C339" s="2" t="s">
        <v>129</v>
      </c>
      <c r="D339" s="1">
        <v>2019</v>
      </c>
      <c r="E339" s="1">
        <v>9</v>
      </c>
      <c r="F339" s="1">
        <v>27</v>
      </c>
      <c r="G339" s="1">
        <v>0</v>
      </c>
      <c r="H339" s="1">
        <v>0</v>
      </c>
      <c r="I339" s="11">
        <v>10.9241283365747</v>
      </c>
      <c r="J339" s="11">
        <v>9.8053987640796798</v>
      </c>
      <c r="K339" s="11">
        <v>12.042857909069699</v>
      </c>
      <c r="L339" s="11">
        <v>10.954814814814799</v>
      </c>
      <c r="M339" s="11">
        <v>294.95146508751702</v>
      </c>
      <c r="N339" s="11">
        <v>7.9977274306542903</v>
      </c>
      <c r="O339" s="11">
        <v>2.8280253589128699</v>
      </c>
      <c r="P339" s="11">
        <v>6.1895238095238003</v>
      </c>
      <c r="Q339" s="11">
        <v>16.743111111111102</v>
      </c>
      <c r="R339" s="11">
        <v>10.553587301587299</v>
      </c>
      <c r="S339" s="11">
        <v>4.4256669167290799</v>
      </c>
      <c r="T339" s="11">
        <v>0.39776257004655102</v>
      </c>
      <c r="U339" s="11">
        <v>-0.45840293077786498</v>
      </c>
      <c r="V339" s="7">
        <v>0.53284632200042004</v>
      </c>
      <c r="W339" s="7">
        <v>0.48091809001985603</v>
      </c>
    </row>
    <row r="340" spans="1:23" ht="21.75" customHeight="1">
      <c r="A340" s="2" t="s">
        <v>97</v>
      </c>
      <c r="B340" s="1">
        <v>205</v>
      </c>
      <c r="C340" s="2" t="s">
        <v>129</v>
      </c>
      <c r="D340" s="1">
        <v>2019</v>
      </c>
      <c r="E340" s="1">
        <v>10</v>
      </c>
      <c r="F340" s="1">
        <v>22</v>
      </c>
      <c r="G340" s="1">
        <v>0</v>
      </c>
      <c r="H340" s="1">
        <v>0</v>
      </c>
      <c r="I340" s="11">
        <v>11.7144048600753</v>
      </c>
      <c r="J340" s="11">
        <v>8.4373307116663998</v>
      </c>
      <c r="K340" s="11">
        <v>14.9914790084842</v>
      </c>
      <c r="L340" s="11">
        <v>9.2006943319838008</v>
      </c>
      <c r="M340" s="11">
        <v>257.716906921656</v>
      </c>
      <c r="N340" s="11">
        <v>54.629825943530399</v>
      </c>
      <c r="O340" s="11">
        <v>7.3911992222866303</v>
      </c>
      <c r="P340" s="11">
        <v>4.5976767676767603</v>
      </c>
      <c r="Q340" s="11">
        <v>29.927422222222201</v>
      </c>
      <c r="R340" s="11">
        <v>25.329745454545399</v>
      </c>
      <c r="S340" s="11">
        <v>6.0520317308257603</v>
      </c>
      <c r="T340" s="11">
        <v>1.60301742382982</v>
      </c>
      <c r="U340" s="11">
        <v>1.66720565698617</v>
      </c>
      <c r="V340" s="7">
        <v>0.57425683027705099</v>
      </c>
      <c r="W340" s="7">
        <v>0.51109710904296701</v>
      </c>
    </row>
    <row r="341" spans="1:23" ht="21.75" customHeight="1">
      <c r="A341" s="2" t="s">
        <v>97</v>
      </c>
      <c r="B341" s="1">
        <v>205</v>
      </c>
      <c r="C341" s="2" t="s">
        <v>129</v>
      </c>
      <c r="D341" s="1">
        <v>2019</v>
      </c>
      <c r="E341" s="1">
        <v>11</v>
      </c>
      <c r="F341" s="1">
        <v>28</v>
      </c>
      <c r="G341" s="1">
        <v>0</v>
      </c>
      <c r="H341" s="1">
        <v>1</v>
      </c>
      <c r="I341" s="11">
        <v>22.815031906571399</v>
      </c>
      <c r="J341" s="11">
        <v>17.524223741155598</v>
      </c>
      <c r="K341" s="11">
        <v>28.105840071987199</v>
      </c>
      <c r="L341" s="11">
        <v>19.415404307909601</v>
      </c>
      <c r="M341" s="11">
        <v>638.82089338399999</v>
      </c>
      <c r="N341" s="11">
        <v>186.17402675106001</v>
      </c>
      <c r="O341" s="11">
        <v>13.6445603355718</v>
      </c>
      <c r="P341" s="11">
        <v>5.5448484848484796</v>
      </c>
      <c r="Q341" s="11">
        <v>53.093012048192698</v>
      </c>
      <c r="R341" s="11">
        <v>47.548163563344197</v>
      </c>
      <c r="S341" s="11">
        <v>20.869492771648002</v>
      </c>
      <c r="T341" s="11">
        <v>0.78758142500383699</v>
      </c>
      <c r="U341" s="11">
        <v>-0.33470322383093598</v>
      </c>
      <c r="V341" s="7">
        <v>0.605675160962589</v>
      </c>
      <c r="W341" s="7">
        <v>0.56215203645643297</v>
      </c>
    </row>
    <row r="342" spans="1:23" ht="21.75" customHeight="1">
      <c r="A342" s="2" t="s">
        <v>97</v>
      </c>
      <c r="B342" s="1">
        <v>205</v>
      </c>
      <c r="C342" s="2" t="s">
        <v>129</v>
      </c>
      <c r="D342" s="1">
        <v>2019</v>
      </c>
      <c r="E342" s="1">
        <v>12</v>
      </c>
      <c r="F342" s="1">
        <v>31</v>
      </c>
      <c r="G342" s="1">
        <v>0</v>
      </c>
      <c r="H342" s="1">
        <v>1</v>
      </c>
      <c r="I342" s="11">
        <v>18.206748179313401</v>
      </c>
      <c r="J342" s="11">
        <v>13.651223664339399</v>
      </c>
      <c r="K342" s="11">
        <v>22.7622726942874</v>
      </c>
      <c r="L342" s="11">
        <v>14.7431111111111</v>
      </c>
      <c r="M342" s="11">
        <v>564.40919355871597</v>
      </c>
      <c r="N342" s="11">
        <v>154.24500527034499</v>
      </c>
      <c r="O342" s="11">
        <v>12.419541266502</v>
      </c>
      <c r="P342" s="11">
        <v>5.1097580645161198</v>
      </c>
      <c r="Q342" s="11">
        <v>60.051736526946101</v>
      </c>
      <c r="R342" s="11">
        <v>54.941978462430001</v>
      </c>
      <c r="S342" s="11">
        <v>14.945944680850999</v>
      </c>
      <c r="T342" s="11">
        <v>1.7508222462667</v>
      </c>
      <c r="U342" s="11">
        <v>3.6785016175816598</v>
      </c>
      <c r="V342" s="7">
        <v>0.53683421872882497</v>
      </c>
      <c r="W342" s="7">
        <v>0.482910584231175</v>
      </c>
    </row>
    <row r="343" spans="1:23" ht="21.75" customHeight="1">
      <c r="A343" s="2" t="s">
        <v>97</v>
      </c>
      <c r="B343" s="1">
        <v>205</v>
      </c>
      <c r="C343" s="2" t="s">
        <v>129</v>
      </c>
      <c r="D343" s="1">
        <v>2020</v>
      </c>
      <c r="E343" s="1">
        <v>1</v>
      </c>
      <c r="F343" s="1">
        <v>30</v>
      </c>
      <c r="G343" s="1">
        <v>1</v>
      </c>
      <c r="H343" s="1">
        <v>5</v>
      </c>
      <c r="I343" s="11">
        <v>37.616190198163601</v>
      </c>
      <c r="J343" s="11">
        <v>16.085765816970898</v>
      </c>
      <c r="K343" s="11">
        <v>59.146614579356303</v>
      </c>
      <c r="L343" s="11">
        <v>14.7466761363636</v>
      </c>
      <c r="M343" s="11">
        <v>1128.48570594491</v>
      </c>
      <c r="N343" s="11">
        <v>3324.6220287865199</v>
      </c>
      <c r="O343" s="11">
        <v>57.659535454133803</v>
      </c>
      <c r="P343" s="11">
        <v>3.9090540540540499</v>
      </c>
      <c r="Q343" s="11">
        <v>287.30608695652103</v>
      </c>
      <c r="R343" s="11">
        <v>283.397032902467</v>
      </c>
      <c r="S343" s="11">
        <v>28.897621442381698</v>
      </c>
      <c r="T343" s="11">
        <v>3.2306870960513501</v>
      </c>
      <c r="U343" s="11">
        <v>12.152182687618501</v>
      </c>
      <c r="V343" s="7">
        <v>0.56058862348627003</v>
      </c>
      <c r="W343" s="7">
        <v>0.512045429142026</v>
      </c>
    </row>
    <row r="344" spans="1:23" ht="21.75" customHeight="1">
      <c r="A344" s="2" t="s">
        <v>97</v>
      </c>
      <c r="B344" s="1">
        <v>205</v>
      </c>
      <c r="C344" s="2" t="s">
        <v>129</v>
      </c>
      <c r="D344" s="1">
        <v>2020</v>
      </c>
      <c r="E344" s="1">
        <v>2</v>
      </c>
      <c r="F344" s="1">
        <v>29</v>
      </c>
      <c r="G344" s="1">
        <v>0</v>
      </c>
      <c r="H344" s="1">
        <v>0</v>
      </c>
      <c r="I344" s="11">
        <v>16.197393114798</v>
      </c>
      <c r="J344" s="11">
        <v>13.0173830433659</v>
      </c>
      <c r="K344" s="11">
        <v>19.377403186230101</v>
      </c>
      <c r="L344" s="11">
        <v>13.903566666666601</v>
      </c>
      <c r="M344" s="11">
        <v>469.72440032914301</v>
      </c>
      <c r="N344" s="11">
        <v>69.891188563496002</v>
      </c>
      <c r="O344" s="11">
        <v>8.3600950092385897</v>
      </c>
      <c r="P344" s="11">
        <v>3.18235714285714</v>
      </c>
      <c r="Q344" s="11">
        <v>38.293658536585298</v>
      </c>
      <c r="R344" s="11">
        <v>35.111301393728198</v>
      </c>
      <c r="S344" s="11">
        <v>10.336671316943001</v>
      </c>
      <c r="T344" s="11">
        <v>1.02660364841372</v>
      </c>
      <c r="U344" s="11">
        <v>0.70880049257588895</v>
      </c>
      <c r="V344" s="7">
        <v>0.44642313632470798</v>
      </c>
      <c r="W344" s="7">
        <v>0.39457228265366001</v>
      </c>
    </row>
    <row r="345" spans="1:23" ht="21.75" customHeight="1">
      <c r="A345" s="2" t="s">
        <v>97</v>
      </c>
      <c r="B345" s="1">
        <v>205</v>
      </c>
      <c r="C345" s="2" t="s">
        <v>129</v>
      </c>
      <c r="D345" s="1">
        <v>2020</v>
      </c>
      <c r="E345" s="1">
        <v>3</v>
      </c>
      <c r="F345" s="1">
        <v>28</v>
      </c>
      <c r="G345" s="1">
        <v>0</v>
      </c>
      <c r="H345" s="1">
        <v>0</v>
      </c>
      <c r="I345" s="11">
        <v>12.3057731679813</v>
      </c>
      <c r="J345" s="11">
        <v>9.9482323689548995</v>
      </c>
      <c r="K345" s="11">
        <v>14.663313967007801</v>
      </c>
      <c r="L345" s="11">
        <v>10.744443100758801</v>
      </c>
      <c r="M345" s="11">
        <v>344.561648703478</v>
      </c>
      <c r="N345" s="11">
        <v>36.965237125696</v>
      </c>
      <c r="O345" s="11">
        <v>6.0799043681373801</v>
      </c>
      <c r="P345" s="11">
        <v>4.2201162790697602</v>
      </c>
      <c r="Q345" s="11">
        <v>25.5767142857142</v>
      </c>
      <c r="R345" s="11">
        <v>21.356598006644401</v>
      </c>
      <c r="S345" s="11">
        <v>8.2986511552182307</v>
      </c>
      <c r="T345" s="11">
        <v>0.776204197459193</v>
      </c>
      <c r="U345" s="11">
        <v>-0.25639522557146899</v>
      </c>
      <c r="V345" s="7">
        <v>0.57639313873921705</v>
      </c>
      <c r="W345" s="7">
        <v>0.52657156737673305</v>
      </c>
    </row>
    <row r="346" spans="1:23" ht="21.75" customHeight="1">
      <c r="A346" s="2" t="s">
        <v>97</v>
      </c>
      <c r="B346" s="1">
        <v>205</v>
      </c>
      <c r="C346" s="2" t="s">
        <v>129</v>
      </c>
      <c r="D346" s="1">
        <v>2020</v>
      </c>
      <c r="E346" s="1">
        <v>4</v>
      </c>
      <c r="F346" s="1">
        <v>29</v>
      </c>
      <c r="G346" s="1">
        <v>0</v>
      </c>
      <c r="H346" s="1">
        <v>0</v>
      </c>
      <c r="I346" s="11">
        <v>14.7426178591391</v>
      </c>
      <c r="J346" s="11">
        <v>12.347874052581201</v>
      </c>
      <c r="K346" s="11">
        <v>17.137361665697</v>
      </c>
      <c r="L346" s="11">
        <v>14.1596551724137</v>
      </c>
      <c r="M346" s="11">
        <v>427.535917915033</v>
      </c>
      <c r="N346" s="11">
        <v>39.635428040021203</v>
      </c>
      <c r="O346" s="11">
        <v>6.2956674022712802</v>
      </c>
      <c r="P346" s="11">
        <v>4.1735451505016696</v>
      </c>
      <c r="Q346" s="11">
        <v>28.814538834951399</v>
      </c>
      <c r="R346" s="11">
        <v>24.6409936844497</v>
      </c>
      <c r="S346" s="11">
        <v>9.06401218366031</v>
      </c>
      <c r="T346" s="11">
        <v>0.40701967263886202</v>
      </c>
      <c r="U346" s="11">
        <v>-0.39134255931927803</v>
      </c>
      <c r="V346" s="7">
        <v>0.63844834597566102</v>
      </c>
      <c r="W346" s="7">
        <v>0.60256606631783105</v>
      </c>
    </row>
    <row r="347" spans="1:23" ht="21.75" customHeight="1">
      <c r="A347" s="2" t="s">
        <v>97</v>
      </c>
      <c r="B347" s="1">
        <v>205</v>
      </c>
      <c r="C347" s="2" t="s">
        <v>129</v>
      </c>
      <c r="D347" s="1">
        <v>2020</v>
      </c>
      <c r="E347" s="1">
        <v>5</v>
      </c>
      <c r="F347" s="1">
        <v>31</v>
      </c>
      <c r="G347" s="1">
        <v>0</v>
      </c>
      <c r="H347" s="1">
        <v>0</v>
      </c>
      <c r="I347" s="11">
        <v>9.9483229903607597</v>
      </c>
      <c r="J347" s="11">
        <v>8.1092715546245309</v>
      </c>
      <c r="K347" s="11">
        <v>11.787374426096999</v>
      </c>
      <c r="L347" s="11">
        <v>9.1683068783068702</v>
      </c>
      <c r="M347" s="11">
        <v>308.39801270118397</v>
      </c>
      <c r="N347" s="11">
        <v>25.137500114987901</v>
      </c>
      <c r="O347" s="11">
        <v>5.01373115703145</v>
      </c>
      <c r="P347" s="11">
        <v>3.0052838427947499</v>
      </c>
      <c r="Q347" s="11">
        <v>25.725843520782298</v>
      </c>
      <c r="R347" s="11">
        <v>22.720559677987499</v>
      </c>
      <c r="S347" s="11">
        <v>5.06724948251152</v>
      </c>
      <c r="T347" s="11">
        <v>1.39333385239007</v>
      </c>
      <c r="U347" s="11">
        <v>2.44727186606266</v>
      </c>
      <c r="V347" s="3">
        <v>0.59534922432069304</v>
      </c>
      <c r="W347" s="3">
        <v>0.540553826325197</v>
      </c>
    </row>
    <row r="348" spans="1:23" ht="21.75" customHeight="1">
      <c r="A348" s="2" t="s">
        <v>97</v>
      </c>
      <c r="B348" s="1">
        <v>205</v>
      </c>
      <c r="C348" s="2" t="s">
        <v>129</v>
      </c>
      <c r="D348" s="1">
        <v>2020</v>
      </c>
      <c r="E348" s="1">
        <v>6</v>
      </c>
      <c r="F348" s="1">
        <v>30</v>
      </c>
      <c r="G348" s="1">
        <v>0</v>
      </c>
      <c r="H348" s="1">
        <v>0</v>
      </c>
      <c r="I348" s="11">
        <v>9.8731687722496293</v>
      </c>
      <c r="J348" s="11">
        <v>7.8679110860813299</v>
      </c>
      <c r="K348" s="11">
        <v>11.8784264584179</v>
      </c>
      <c r="L348" s="11">
        <v>8.7812614555256108</v>
      </c>
      <c r="M348" s="11">
        <v>296.19506316748902</v>
      </c>
      <c r="N348" s="11">
        <v>28.8388193878877</v>
      </c>
      <c r="O348" s="11">
        <v>5.3701787109823096</v>
      </c>
      <c r="P348" s="11">
        <v>2.65</v>
      </c>
      <c r="Q348" s="11">
        <v>24.4142328042327</v>
      </c>
      <c r="R348" s="11">
        <v>21.764232804232702</v>
      </c>
      <c r="S348" s="11">
        <v>7.6440220285480498</v>
      </c>
      <c r="T348" s="11">
        <v>0.96513574992380002</v>
      </c>
      <c r="U348" s="11">
        <v>0.52992547624169195</v>
      </c>
      <c r="V348" s="3">
        <v>0.65576292575593997</v>
      </c>
      <c r="W348" s="3">
        <v>0.60330343353064697</v>
      </c>
    </row>
    <row r="349" spans="1:23" ht="21.75" customHeight="1">
      <c r="A349" s="2" t="s">
        <v>97</v>
      </c>
      <c r="B349" s="1">
        <v>205</v>
      </c>
      <c r="C349" s="2" t="s">
        <v>129</v>
      </c>
      <c r="D349" s="1">
        <v>2020</v>
      </c>
      <c r="E349" s="1">
        <v>7</v>
      </c>
      <c r="F349" s="1">
        <v>31</v>
      </c>
      <c r="G349" s="1">
        <v>0</v>
      </c>
      <c r="H349" s="1">
        <v>0</v>
      </c>
      <c r="I349" s="11">
        <v>8.1654372241697697</v>
      </c>
      <c r="J349" s="11">
        <v>6.3148409207666303</v>
      </c>
      <c r="K349" s="11">
        <v>10.016033527572899</v>
      </c>
      <c r="L349" s="11">
        <v>6.1188481675392596</v>
      </c>
      <c r="M349" s="11">
        <v>253.12855394926299</v>
      </c>
      <c r="N349" s="11">
        <v>25.454098137247499</v>
      </c>
      <c r="O349" s="11">
        <v>5.04520546036012</v>
      </c>
      <c r="P349" s="11">
        <v>3.6767391304347798</v>
      </c>
      <c r="Q349" s="11">
        <v>26.115405405405401</v>
      </c>
      <c r="R349" s="11">
        <v>22.438666274970601</v>
      </c>
      <c r="S349" s="11">
        <v>4.2940543775649802</v>
      </c>
      <c r="T349" s="11">
        <v>2.11097674817346</v>
      </c>
      <c r="U349" s="11">
        <v>4.9216416360648401</v>
      </c>
      <c r="V349" s="3">
        <v>0.60594569929880104</v>
      </c>
      <c r="W349" s="3">
        <v>0.55377908697777101</v>
      </c>
    </row>
    <row r="350" spans="1:23" ht="21.75" customHeight="1">
      <c r="A350" s="2" t="s">
        <v>97</v>
      </c>
      <c r="B350" s="1">
        <v>205</v>
      </c>
      <c r="C350" s="2" t="s">
        <v>129</v>
      </c>
      <c r="D350" s="1">
        <v>2020</v>
      </c>
      <c r="E350" s="1">
        <v>8</v>
      </c>
      <c r="F350" s="1">
        <v>26</v>
      </c>
      <c r="G350" s="1">
        <v>0</v>
      </c>
      <c r="H350" s="1">
        <v>1</v>
      </c>
      <c r="I350" s="11">
        <v>12.1523735570771</v>
      </c>
      <c r="J350" s="11">
        <v>7.9647085933938904</v>
      </c>
      <c r="K350" s="11">
        <v>16.340038520760299</v>
      </c>
      <c r="L350" s="11">
        <v>9.9119837693686801</v>
      </c>
      <c r="M350" s="11">
        <v>315.96171248400498</v>
      </c>
      <c r="N350" s="11">
        <v>107.492299346376</v>
      </c>
      <c r="O350" s="11">
        <v>10.3678493115195</v>
      </c>
      <c r="P350" s="11">
        <v>3.0304491017964001</v>
      </c>
      <c r="Q350" s="11">
        <v>55.833348214285699</v>
      </c>
      <c r="R350" s="11">
        <v>52.8028991124893</v>
      </c>
      <c r="S350" s="11">
        <v>6.8097877220450798</v>
      </c>
      <c r="T350" s="11">
        <v>3.2569866596865098</v>
      </c>
      <c r="U350" s="11">
        <v>12.9605273568163</v>
      </c>
      <c r="V350" s="3">
        <v>0.61896297035206305</v>
      </c>
      <c r="W350" s="3">
        <v>0.55157140358477297</v>
      </c>
    </row>
    <row r="351" spans="1:23" ht="21.75" customHeight="1">
      <c r="A351" s="2" t="s">
        <v>97</v>
      </c>
      <c r="B351" s="1">
        <v>205</v>
      </c>
      <c r="C351" s="2" t="s">
        <v>129</v>
      </c>
      <c r="D351" s="1">
        <v>2020</v>
      </c>
      <c r="E351" s="1">
        <v>9</v>
      </c>
      <c r="F351" s="1">
        <v>30</v>
      </c>
      <c r="G351" s="1">
        <v>0</v>
      </c>
      <c r="H351" s="1">
        <v>0</v>
      </c>
      <c r="I351" s="11">
        <v>9.4468103113794903</v>
      </c>
      <c r="J351" s="11">
        <v>7.6978521336840897</v>
      </c>
      <c r="K351" s="11">
        <v>11.195768489074901</v>
      </c>
      <c r="L351" s="11">
        <v>8.7863377192982295</v>
      </c>
      <c r="M351" s="11">
        <v>283.40430934138499</v>
      </c>
      <c r="N351" s="11">
        <v>21.937945169621901</v>
      </c>
      <c r="O351" s="11">
        <v>4.6837960213508296</v>
      </c>
      <c r="P351" s="11">
        <v>2.1229120879120802</v>
      </c>
      <c r="Q351" s="11">
        <v>20.078495575221201</v>
      </c>
      <c r="R351" s="11">
        <v>17.955583487309099</v>
      </c>
      <c r="S351" s="11">
        <v>5.4986013681630999</v>
      </c>
      <c r="T351" s="11">
        <v>0.56659382238350797</v>
      </c>
      <c r="U351" s="11">
        <v>-0.178741214830483</v>
      </c>
      <c r="V351" s="3">
        <v>0.608978035656078</v>
      </c>
      <c r="W351" s="3">
        <v>0.55690697786964705</v>
      </c>
    </row>
    <row r="352" spans="1:23" ht="21.75" customHeight="1">
      <c r="A352" s="2" t="s">
        <v>97</v>
      </c>
      <c r="B352" s="1">
        <v>205</v>
      </c>
      <c r="C352" s="2" t="s">
        <v>129</v>
      </c>
      <c r="D352" s="1">
        <v>2020</v>
      </c>
      <c r="E352" s="1">
        <v>10</v>
      </c>
      <c r="F352" s="1">
        <v>29</v>
      </c>
      <c r="G352" s="1">
        <v>0</v>
      </c>
      <c r="H352" s="1">
        <v>0</v>
      </c>
      <c r="I352" s="11">
        <v>8.2279014837549092</v>
      </c>
      <c r="J352" s="11">
        <v>5.5153201923216599</v>
      </c>
      <c r="K352" s="11">
        <v>10.940482775188199</v>
      </c>
      <c r="L352" s="11">
        <v>6.6178571428571402</v>
      </c>
      <c r="M352" s="11">
        <v>238.60914302889199</v>
      </c>
      <c r="N352" s="11">
        <v>50.854683931065999</v>
      </c>
      <c r="O352" s="11">
        <v>7.13124701094178</v>
      </c>
      <c r="P352" s="11">
        <v>1.29891719745222</v>
      </c>
      <c r="Q352" s="11">
        <v>37.550576923076903</v>
      </c>
      <c r="R352" s="11">
        <v>36.251659725624698</v>
      </c>
      <c r="S352" s="11">
        <v>4.0522190153726196</v>
      </c>
      <c r="T352" s="11">
        <v>2.7612771257735398</v>
      </c>
      <c r="U352" s="11">
        <v>9.7456306514992299</v>
      </c>
      <c r="V352" s="3">
        <v>0.63310460187776196</v>
      </c>
      <c r="W352" s="3">
        <v>0.58642138879550998</v>
      </c>
    </row>
    <row r="353" spans="1:23" ht="21.75" customHeight="1">
      <c r="A353" s="2" t="s">
        <v>97</v>
      </c>
      <c r="B353" s="1">
        <v>205</v>
      </c>
      <c r="C353" s="2" t="s">
        <v>129</v>
      </c>
      <c r="D353" s="1">
        <v>2020</v>
      </c>
      <c r="E353" s="1">
        <v>11</v>
      </c>
      <c r="F353" s="1">
        <v>30</v>
      </c>
      <c r="G353" s="1">
        <v>0</v>
      </c>
      <c r="H353" s="1">
        <v>0</v>
      </c>
      <c r="I353" s="11">
        <v>15.5666468760396</v>
      </c>
      <c r="J353" s="11">
        <v>11.6236784331542</v>
      </c>
      <c r="K353" s="11">
        <v>19.509615318924901</v>
      </c>
      <c r="L353" s="11">
        <v>11.071590934096101</v>
      </c>
      <c r="M353" s="11">
        <v>466.99940628118799</v>
      </c>
      <c r="N353" s="11">
        <v>111.502267774031</v>
      </c>
      <c r="O353" s="11">
        <v>10.5594634226381</v>
      </c>
      <c r="P353" s="11">
        <v>2.8473913043478198</v>
      </c>
      <c r="Q353" s="11">
        <v>46.0507142857142</v>
      </c>
      <c r="R353" s="11">
        <v>43.203322981366398</v>
      </c>
      <c r="S353" s="11">
        <v>12.171209177927899</v>
      </c>
      <c r="T353" s="11">
        <v>1.36916681273949</v>
      </c>
      <c r="U353" s="11">
        <v>1.3865587435067599</v>
      </c>
      <c r="V353" s="3">
        <v>0.55450844664026799</v>
      </c>
      <c r="W353" s="3">
        <v>0.51013963506215598</v>
      </c>
    </row>
    <row r="354" spans="1:23" ht="21.75" customHeight="1">
      <c r="A354" s="2" t="s">
        <v>97</v>
      </c>
      <c r="B354" s="1">
        <v>205</v>
      </c>
      <c r="C354" s="2" t="s">
        <v>129</v>
      </c>
      <c r="D354" s="1">
        <v>2020</v>
      </c>
      <c r="E354" s="1">
        <v>12</v>
      </c>
      <c r="F354" s="1">
        <v>8</v>
      </c>
      <c r="G354" s="1">
        <v>0</v>
      </c>
      <c r="H354" s="1">
        <v>0</v>
      </c>
      <c r="I354" s="11">
        <v>20.5946646637363</v>
      </c>
      <c r="J354" s="11">
        <v>12.686170466540799</v>
      </c>
      <c r="K354" s="11">
        <v>28.503158860931901</v>
      </c>
      <c r="L354" s="11">
        <v>22.6207741477273</v>
      </c>
      <c r="M354" s="11">
        <v>164.75731730989099</v>
      </c>
      <c r="N354" s="11">
        <v>89.485631816697804</v>
      </c>
      <c r="O354" s="11">
        <v>9.4596845516485306</v>
      </c>
      <c r="P354" s="11">
        <v>3.55601123595505</v>
      </c>
      <c r="Q354" s="11">
        <v>34.296041666666603</v>
      </c>
      <c r="R354" s="11">
        <v>30.740030430711599</v>
      </c>
      <c r="S354" s="11">
        <v>11.3955577403303</v>
      </c>
      <c r="T354" s="11">
        <v>-0.52127782708456205</v>
      </c>
      <c r="U354" s="11">
        <v>0.40825019040973798</v>
      </c>
      <c r="V354" s="3">
        <v>0.62938881227140897</v>
      </c>
      <c r="W354" s="3">
        <v>0.55540520416967598</v>
      </c>
    </row>
    <row r="355" spans="1:23" ht="21.75" customHeight="1">
      <c r="A355" s="2" t="s">
        <v>98</v>
      </c>
      <c r="B355" s="1">
        <v>504</v>
      </c>
      <c r="C355" s="2" t="s">
        <v>140</v>
      </c>
      <c r="D355" s="1">
        <v>2019</v>
      </c>
      <c r="E355" s="1">
        <v>1</v>
      </c>
      <c r="F355" s="1">
        <v>25</v>
      </c>
      <c r="G355" s="1">
        <v>1</v>
      </c>
      <c r="H355" s="1">
        <v>25</v>
      </c>
      <c r="I355" s="11">
        <v>160.31282769979799</v>
      </c>
      <c r="J355" s="11">
        <v>151.51793923194401</v>
      </c>
      <c r="K355" s="11">
        <v>169.107716167652</v>
      </c>
      <c r="L355" s="11">
        <v>157.739024390243</v>
      </c>
      <c r="M355" s="11">
        <v>4007.82069249494</v>
      </c>
      <c r="N355" s="11">
        <v>453.96668697126501</v>
      </c>
      <c r="O355" s="11">
        <v>21.306494009368699</v>
      </c>
      <c r="P355" s="11">
        <v>102.67804347825999</v>
      </c>
      <c r="Q355" s="11">
        <v>199.90401396160499</v>
      </c>
      <c r="R355" s="11">
        <v>97.225970483344994</v>
      </c>
      <c r="S355" s="11">
        <v>28.7412516126935</v>
      </c>
      <c r="T355" s="11">
        <v>-0.44785980427487698</v>
      </c>
      <c r="U355" s="11">
        <v>1.0416757964687</v>
      </c>
      <c r="V355" s="3">
        <v>0.389661187481605</v>
      </c>
      <c r="W355" s="3">
        <v>0.37264961854645201</v>
      </c>
    </row>
    <row r="356" spans="1:23" ht="21.75" customHeight="1">
      <c r="A356" s="2" t="s">
        <v>98</v>
      </c>
      <c r="B356" s="1">
        <v>504</v>
      </c>
      <c r="C356" s="2" t="s">
        <v>140</v>
      </c>
      <c r="D356" s="1">
        <v>2019</v>
      </c>
      <c r="E356" s="1">
        <v>2</v>
      </c>
      <c r="F356" s="1">
        <v>28</v>
      </c>
      <c r="G356" s="1">
        <v>15</v>
      </c>
      <c r="H356" s="1">
        <v>28</v>
      </c>
      <c r="I356" s="11">
        <v>202.979946695721</v>
      </c>
      <c r="J356" s="11">
        <v>188.59125167179801</v>
      </c>
      <c r="K356" s="11">
        <v>217.36864171964399</v>
      </c>
      <c r="L356" s="11">
        <v>209.73371989147901</v>
      </c>
      <c r="M356" s="11">
        <v>5683.4385074802003</v>
      </c>
      <c r="N356" s="11">
        <v>1376.9490701334601</v>
      </c>
      <c r="O356" s="11">
        <v>37.107264384934901</v>
      </c>
      <c r="P356" s="11">
        <v>148.87782918149401</v>
      </c>
      <c r="Q356" s="11">
        <v>297.27356020942398</v>
      </c>
      <c r="R356" s="11">
        <v>148.39573102793</v>
      </c>
      <c r="S356" s="11">
        <v>57.419228241185301</v>
      </c>
      <c r="T356" s="11">
        <v>0.49743031136277399</v>
      </c>
      <c r="U356" s="11">
        <v>-3.91169486457843E-3</v>
      </c>
      <c r="V356" s="3">
        <v>0.33924398201940598</v>
      </c>
      <c r="W356" s="3">
        <v>0.32459017574252003</v>
      </c>
    </row>
    <row r="357" spans="1:23" ht="21.75" customHeight="1">
      <c r="A357" s="2" t="s">
        <v>98</v>
      </c>
      <c r="B357" s="1">
        <v>504</v>
      </c>
      <c r="C357" s="2" t="s">
        <v>140</v>
      </c>
      <c r="D357" s="1">
        <v>2019</v>
      </c>
      <c r="E357" s="1">
        <v>3</v>
      </c>
      <c r="F357" s="1">
        <v>31</v>
      </c>
      <c r="G357" s="1">
        <v>31</v>
      </c>
      <c r="H357" s="1">
        <v>31</v>
      </c>
      <c r="I357" s="11">
        <v>247.04251636919801</v>
      </c>
      <c r="J357" s="11">
        <v>234.89053842854301</v>
      </c>
      <c r="K357" s="11">
        <v>259.19449430985202</v>
      </c>
      <c r="L357" s="11">
        <v>233.860526315789</v>
      </c>
      <c r="M357" s="11">
        <v>7658.3180074451202</v>
      </c>
      <c r="N357" s="11">
        <v>1097.5600189383099</v>
      </c>
      <c r="O357" s="11">
        <v>33.1294433840702</v>
      </c>
      <c r="P357" s="11">
        <v>214.00236842105201</v>
      </c>
      <c r="Q357" s="11">
        <v>345.59585365853599</v>
      </c>
      <c r="R357" s="11">
        <v>131.593485237484</v>
      </c>
      <c r="S357" s="11">
        <v>36.857073219439997</v>
      </c>
      <c r="T357" s="11">
        <v>1.6938179262544899</v>
      </c>
      <c r="U357" s="11">
        <v>2.4858771041055201</v>
      </c>
      <c r="V357" s="3">
        <v>0.28887340879575002</v>
      </c>
      <c r="W357" s="3">
        <v>0.28290255335067599</v>
      </c>
    </row>
    <row r="358" spans="1:23" ht="21.75" customHeight="1">
      <c r="A358" s="2" t="s">
        <v>98</v>
      </c>
      <c r="B358" s="1">
        <v>504</v>
      </c>
      <c r="C358" s="2" t="s">
        <v>140</v>
      </c>
      <c r="D358" s="1">
        <v>2019</v>
      </c>
      <c r="E358" s="1">
        <v>4</v>
      </c>
      <c r="F358" s="1">
        <v>29</v>
      </c>
      <c r="G358" s="1">
        <v>29</v>
      </c>
      <c r="H358" s="1">
        <v>29</v>
      </c>
      <c r="I358" s="11">
        <v>284.37943751710299</v>
      </c>
      <c r="J358" s="11">
        <v>276.23521338696497</v>
      </c>
      <c r="K358" s="11">
        <v>292.52366164723998</v>
      </c>
      <c r="L358" s="11">
        <v>286.92635398229999</v>
      </c>
      <c r="M358" s="11">
        <v>8247.0036879959807</v>
      </c>
      <c r="N358" s="11">
        <v>458.42138530783899</v>
      </c>
      <c r="O358" s="11">
        <v>21.4107773167589</v>
      </c>
      <c r="P358" s="11">
        <v>234.58582560296799</v>
      </c>
      <c r="Q358" s="11">
        <v>313.017743055555</v>
      </c>
      <c r="R358" s="11">
        <v>78.431917452587001</v>
      </c>
      <c r="S358" s="11">
        <v>38.595109090518001</v>
      </c>
      <c r="T358" s="11">
        <v>-0.54103865999404399</v>
      </c>
      <c r="U358" s="11">
        <v>-0.76269012152682603</v>
      </c>
      <c r="V358" s="3">
        <v>0.28191950914853398</v>
      </c>
      <c r="W358" s="3">
        <v>0.27672190688056902</v>
      </c>
    </row>
    <row r="359" spans="1:23" ht="21.75" customHeight="1">
      <c r="A359" s="2" t="s">
        <v>98</v>
      </c>
      <c r="B359" s="1">
        <v>504</v>
      </c>
      <c r="C359" s="2" t="s">
        <v>140</v>
      </c>
      <c r="D359" s="1">
        <v>2019</v>
      </c>
      <c r="E359" s="1">
        <v>5</v>
      </c>
      <c r="F359" s="1">
        <v>6</v>
      </c>
      <c r="G359" s="1">
        <v>6</v>
      </c>
      <c r="H359" s="1">
        <v>6</v>
      </c>
      <c r="I359" s="11">
        <v>277.98076875607302</v>
      </c>
      <c r="J359" s="11">
        <v>262.09108107244401</v>
      </c>
      <c r="K359" s="11">
        <v>293.87045643970299</v>
      </c>
      <c r="L359" s="11">
        <v>276.89141080546801</v>
      </c>
      <c r="M359" s="11">
        <v>1667.88461253644</v>
      </c>
      <c r="N359" s="11">
        <v>229.25515178041601</v>
      </c>
      <c r="O359" s="11">
        <v>15.1411740555485</v>
      </c>
      <c r="P359" s="11">
        <v>261.08198245614</v>
      </c>
      <c r="Q359" s="11">
        <v>304.57765323992902</v>
      </c>
      <c r="R359" s="11">
        <v>43.495670783789002</v>
      </c>
      <c r="S359" s="11">
        <v>22.621306650214301</v>
      </c>
      <c r="T359" s="11">
        <v>1.0799972251412699</v>
      </c>
      <c r="U359" s="11">
        <v>1.74499295272378</v>
      </c>
      <c r="V359" s="3">
        <v>0.265915623029915</v>
      </c>
      <c r="W359" s="3">
        <v>0.25937958229890901</v>
      </c>
    </row>
    <row r="360" spans="1:23" ht="21.75" customHeight="1">
      <c r="A360" s="2" t="s">
        <v>99</v>
      </c>
      <c r="B360" s="1">
        <v>602</v>
      </c>
      <c r="C360" s="2" t="s">
        <v>146</v>
      </c>
      <c r="D360" s="1">
        <v>2019</v>
      </c>
      <c r="E360" s="1">
        <v>5</v>
      </c>
      <c r="F360" s="1">
        <v>24</v>
      </c>
      <c r="G360" s="1">
        <v>0</v>
      </c>
      <c r="H360" s="1">
        <v>0</v>
      </c>
      <c r="I360" s="11">
        <v>8.05049050969577</v>
      </c>
      <c r="J360" s="11">
        <v>5.8511915596061499</v>
      </c>
      <c r="K360" s="11">
        <v>10.249789459785401</v>
      </c>
      <c r="L360" s="11">
        <v>5.8448295299424204</v>
      </c>
      <c r="M360" s="11">
        <v>193.211772232698</v>
      </c>
      <c r="N360" s="11">
        <v>27.127048570668698</v>
      </c>
      <c r="O360" s="11">
        <v>5.20836332936448</v>
      </c>
      <c r="P360" s="11">
        <v>2.9855042735042701</v>
      </c>
      <c r="Q360" s="11">
        <v>21.367972508591102</v>
      </c>
      <c r="R360" s="11">
        <v>18.382468235086801</v>
      </c>
      <c r="S360" s="11">
        <v>8.2711502980644607</v>
      </c>
      <c r="T360" s="11">
        <v>1.11445972386673</v>
      </c>
      <c r="U360" s="11">
        <v>0.39970245903968699</v>
      </c>
      <c r="V360" s="3">
        <v>0.60208201912277604</v>
      </c>
      <c r="W360" s="3">
        <v>0.56563364876683597</v>
      </c>
    </row>
    <row r="361" spans="1:23" ht="21.75" customHeight="1">
      <c r="A361" s="2" t="s">
        <v>99</v>
      </c>
      <c r="B361" s="1">
        <v>602</v>
      </c>
      <c r="C361" s="2" t="s">
        <v>146</v>
      </c>
      <c r="D361" s="1">
        <v>2019</v>
      </c>
      <c r="E361" s="1">
        <v>6</v>
      </c>
      <c r="F361" s="1">
        <v>30</v>
      </c>
      <c r="G361" s="1">
        <v>0</v>
      </c>
      <c r="H361" s="1">
        <v>0</v>
      </c>
      <c r="I361" s="11">
        <v>5.4747550244215804</v>
      </c>
      <c r="J361" s="11">
        <v>4.5292494925606901</v>
      </c>
      <c r="K361" s="11">
        <v>6.4202605562824697</v>
      </c>
      <c r="L361" s="11">
        <v>4.6759145003400997</v>
      </c>
      <c r="M361" s="11">
        <v>164.24265073264701</v>
      </c>
      <c r="N361" s="11">
        <v>6.4115826648449801</v>
      </c>
      <c r="O361" s="11">
        <v>2.5321103184586899</v>
      </c>
      <c r="P361" s="11">
        <v>2.8556068376068402</v>
      </c>
      <c r="Q361" s="11">
        <v>15.194820512820399</v>
      </c>
      <c r="R361" s="11">
        <v>12.3392136752136</v>
      </c>
      <c r="S361" s="11">
        <v>2.48967192142389</v>
      </c>
      <c r="T361" s="11">
        <v>2.3122729152169801</v>
      </c>
      <c r="U361" s="11">
        <v>6.9651774181220398</v>
      </c>
      <c r="V361" s="3">
        <v>0.65075362524059899</v>
      </c>
      <c r="W361" s="3">
        <v>0.61198048573208097</v>
      </c>
    </row>
    <row r="362" spans="1:23" ht="21.75" customHeight="1">
      <c r="A362" s="2" t="s">
        <v>99</v>
      </c>
      <c r="B362" s="1">
        <v>602</v>
      </c>
      <c r="C362" s="2" t="s">
        <v>146</v>
      </c>
      <c r="D362" s="1">
        <v>2019</v>
      </c>
      <c r="E362" s="1">
        <v>7</v>
      </c>
      <c r="F362" s="1">
        <v>31</v>
      </c>
      <c r="G362" s="1">
        <v>0</v>
      </c>
      <c r="H362" s="1">
        <v>0</v>
      </c>
      <c r="I362" s="11">
        <v>5.8067998125396496</v>
      </c>
      <c r="J362" s="11">
        <v>4.3174284929514899</v>
      </c>
      <c r="K362" s="11">
        <v>7.2961711321278004</v>
      </c>
      <c r="L362" s="11">
        <v>4.3760689655172298</v>
      </c>
      <c r="M362" s="11">
        <v>180.01079418872899</v>
      </c>
      <c r="N362" s="11">
        <v>16.486949456441199</v>
      </c>
      <c r="O362" s="11">
        <v>4.0604124736830798</v>
      </c>
      <c r="P362" s="11">
        <v>1.9015478260869501</v>
      </c>
      <c r="Q362" s="11">
        <v>20.008070175438601</v>
      </c>
      <c r="R362" s="11">
        <v>18.1065223493517</v>
      </c>
      <c r="S362" s="11">
        <v>3.1625713599159</v>
      </c>
      <c r="T362" s="11">
        <v>2.1905833329840401</v>
      </c>
      <c r="U362" s="11">
        <v>5.0215339263614496</v>
      </c>
      <c r="V362" s="3">
        <v>0.58787364642274298</v>
      </c>
      <c r="W362" s="3">
        <v>0.54228030935958205</v>
      </c>
    </row>
    <row r="363" spans="1:23" ht="21.75" customHeight="1">
      <c r="A363" s="2" t="s">
        <v>99</v>
      </c>
      <c r="B363" s="1">
        <v>602</v>
      </c>
      <c r="C363" s="2" t="s">
        <v>146</v>
      </c>
      <c r="D363" s="1">
        <v>2019</v>
      </c>
      <c r="E363" s="1">
        <v>8</v>
      </c>
      <c r="F363" s="1">
        <v>31</v>
      </c>
      <c r="G363" s="1">
        <v>0</v>
      </c>
      <c r="H363" s="1">
        <v>0</v>
      </c>
      <c r="I363" s="11">
        <v>6.5918132151313804</v>
      </c>
      <c r="J363" s="11">
        <v>5.5148571235886701</v>
      </c>
      <c r="K363" s="11">
        <v>7.6687693066740898</v>
      </c>
      <c r="L363" s="11">
        <v>6.3935689045936401</v>
      </c>
      <c r="M363" s="11">
        <v>204.346209669073</v>
      </c>
      <c r="N363" s="11">
        <v>8.6204577510283897</v>
      </c>
      <c r="O363" s="11">
        <v>2.9360616054552402</v>
      </c>
      <c r="P363" s="11">
        <v>2.8813620071684598</v>
      </c>
      <c r="Q363" s="11">
        <v>14.1143978102189</v>
      </c>
      <c r="R363" s="11">
        <v>11.233035803050401</v>
      </c>
      <c r="S363" s="11">
        <v>3.9455563842664501</v>
      </c>
      <c r="T363" s="11">
        <v>0.90208672348813101</v>
      </c>
      <c r="U363" s="11">
        <v>0.27736110056183499</v>
      </c>
      <c r="V363" s="3">
        <v>0.59664464035454001</v>
      </c>
      <c r="W363" s="3">
        <v>0.54503753616001704</v>
      </c>
    </row>
    <row r="364" spans="1:23" ht="21.75" customHeight="1">
      <c r="A364" s="2" t="s">
        <v>99</v>
      </c>
      <c r="B364" s="1">
        <v>602</v>
      </c>
      <c r="C364" s="2" t="s">
        <v>146</v>
      </c>
      <c r="D364" s="1">
        <v>2019</v>
      </c>
      <c r="E364" s="1">
        <v>9</v>
      </c>
      <c r="F364" s="1">
        <v>30</v>
      </c>
      <c r="G364" s="1">
        <v>0</v>
      </c>
      <c r="H364" s="1">
        <v>0</v>
      </c>
      <c r="I364" s="11">
        <v>5.4963804999698596</v>
      </c>
      <c r="J364" s="11">
        <v>4.8417812086204099</v>
      </c>
      <c r="K364" s="11">
        <v>6.1509797913193101</v>
      </c>
      <c r="L364" s="11">
        <v>5.3114579759862801</v>
      </c>
      <c r="M364" s="11">
        <v>164.89141499909601</v>
      </c>
      <c r="N364" s="11">
        <v>3.0731811411071899</v>
      </c>
      <c r="O364" s="11">
        <v>1.7530490983161899</v>
      </c>
      <c r="P364" s="11">
        <v>2.4305660377358498</v>
      </c>
      <c r="Q364" s="11">
        <v>10.8097418244406</v>
      </c>
      <c r="R364" s="11">
        <v>8.3791757867047494</v>
      </c>
      <c r="S364" s="11">
        <v>2.6040448815990498</v>
      </c>
      <c r="T364" s="11">
        <v>0.83373286314314998</v>
      </c>
      <c r="U364" s="11">
        <v>1.39535490696387</v>
      </c>
      <c r="V364" s="3">
        <v>0.47695908957625299</v>
      </c>
      <c r="W364" s="3">
        <v>0.43921663611976203</v>
      </c>
    </row>
    <row r="365" spans="1:23" ht="21.75" customHeight="1">
      <c r="A365" s="2" t="s">
        <v>99</v>
      </c>
      <c r="B365" s="1">
        <v>602</v>
      </c>
      <c r="C365" s="2" t="s">
        <v>146</v>
      </c>
      <c r="D365" s="1">
        <v>2019</v>
      </c>
      <c r="E365" s="1">
        <v>10</v>
      </c>
      <c r="F365" s="1">
        <v>31</v>
      </c>
      <c r="G365" s="1">
        <v>0</v>
      </c>
      <c r="H365" s="1">
        <v>0</v>
      </c>
      <c r="I365" s="11">
        <v>7.9143257802106497</v>
      </c>
      <c r="J365" s="11">
        <v>6.0203090161113701</v>
      </c>
      <c r="K365" s="11">
        <v>9.8083425443099301</v>
      </c>
      <c r="L365" s="11">
        <v>6.5338407079645897</v>
      </c>
      <c r="M365" s="11">
        <v>245.34409918653</v>
      </c>
      <c r="N365" s="11">
        <v>26.662567679506299</v>
      </c>
      <c r="O365" s="11">
        <v>5.1635808969654304</v>
      </c>
      <c r="P365" s="11">
        <v>3.07354316546762</v>
      </c>
      <c r="Q365" s="11">
        <v>22.780650263620299</v>
      </c>
      <c r="R365" s="11">
        <v>19.707107098152701</v>
      </c>
      <c r="S365" s="11">
        <v>4.2004504561428799</v>
      </c>
      <c r="T365" s="11">
        <v>1.7575497680640599</v>
      </c>
      <c r="U365" s="11">
        <v>2.5697795043580798</v>
      </c>
      <c r="V365" s="3">
        <v>0.52935158390235504</v>
      </c>
      <c r="W365" s="3">
        <v>0.484821944529579</v>
      </c>
    </row>
    <row r="366" spans="1:23" ht="21.75" customHeight="1">
      <c r="A366" s="2" t="s">
        <v>99</v>
      </c>
      <c r="B366" s="1">
        <v>602</v>
      </c>
      <c r="C366" s="2" t="s">
        <v>146</v>
      </c>
      <c r="D366" s="1">
        <v>2019</v>
      </c>
      <c r="E366" s="1">
        <v>11</v>
      </c>
      <c r="F366" s="1">
        <v>29</v>
      </c>
      <c r="G366" s="1">
        <v>0</v>
      </c>
      <c r="H366" s="1">
        <v>0</v>
      </c>
      <c r="I366" s="11">
        <v>15.175918013435</v>
      </c>
      <c r="J366" s="11">
        <v>11.363475722422301</v>
      </c>
      <c r="K366" s="11">
        <v>18.988360304447699</v>
      </c>
      <c r="L366" s="11">
        <v>11.094013761467799</v>
      </c>
      <c r="M366" s="11">
        <v>440.10162238961499</v>
      </c>
      <c r="N366" s="11">
        <v>100.45510043290101</v>
      </c>
      <c r="O366" s="11">
        <v>10.0227291908392</v>
      </c>
      <c r="P366" s="11">
        <v>2.3916928446771299</v>
      </c>
      <c r="Q366" s="11">
        <v>37.2719101123594</v>
      </c>
      <c r="R366" s="11">
        <v>34.880217267682298</v>
      </c>
      <c r="S366" s="11">
        <v>14.348713506018001</v>
      </c>
      <c r="T366" s="11">
        <v>0.92529281769669502</v>
      </c>
      <c r="U366" s="11">
        <v>-9.6107272859365697E-2</v>
      </c>
      <c r="V366" s="7">
        <v>0.54653619358542505</v>
      </c>
      <c r="W366" s="7">
        <v>0.51788791731649797</v>
      </c>
    </row>
    <row r="367" spans="1:23" ht="21.75" customHeight="1">
      <c r="A367" s="2" t="s">
        <v>99</v>
      </c>
      <c r="B367" s="1">
        <v>602</v>
      </c>
      <c r="C367" s="2" t="s">
        <v>146</v>
      </c>
      <c r="D367" s="1">
        <v>2019</v>
      </c>
      <c r="E367" s="1">
        <v>12</v>
      </c>
      <c r="F367" s="1">
        <v>31</v>
      </c>
      <c r="G367" s="1">
        <v>0</v>
      </c>
      <c r="H367" s="1">
        <v>0</v>
      </c>
      <c r="I367" s="11">
        <v>12.9215315263799</v>
      </c>
      <c r="J367" s="11">
        <v>9.8201872640939296</v>
      </c>
      <c r="K367" s="11">
        <v>16.0228757886659</v>
      </c>
      <c r="L367" s="11">
        <v>9.2631217838764996</v>
      </c>
      <c r="M367" s="11">
        <v>400.56747731777801</v>
      </c>
      <c r="N367" s="11">
        <v>71.488187866689799</v>
      </c>
      <c r="O367" s="11">
        <v>8.4550687677091005</v>
      </c>
      <c r="P367" s="11">
        <v>4.27876480541455</v>
      </c>
      <c r="Q367" s="11">
        <v>40.913193717277501</v>
      </c>
      <c r="R367" s="11">
        <v>36.634428911862997</v>
      </c>
      <c r="S367" s="11">
        <v>8.9122541081950608</v>
      </c>
      <c r="T367" s="11">
        <v>1.7664426785874501</v>
      </c>
      <c r="U367" s="11">
        <v>3.15974348652427</v>
      </c>
      <c r="V367" s="7">
        <v>0.47923298376754098</v>
      </c>
      <c r="W367" s="7">
        <v>0.437995810655187</v>
      </c>
    </row>
    <row r="368" spans="1:23" ht="21.75" customHeight="1">
      <c r="A368" s="2" t="s">
        <v>99</v>
      </c>
      <c r="B368" s="1">
        <v>602</v>
      </c>
      <c r="C368" s="2" t="s">
        <v>146</v>
      </c>
      <c r="D368" s="1">
        <v>2020</v>
      </c>
      <c r="E368" s="1">
        <v>1</v>
      </c>
      <c r="F368" s="1">
        <v>30</v>
      </c>
      <c r="G368" s="1">
        <v>0</v>
      </c>
      <c r="H368" s="1">
        <v>1</v>
      </c>
      <c r="I368" s="11">
        <v>16.755664796705101</v>
      </c>
      <c r="J368" s="11">
        <v>11.146791500246801</v>
      </c>
      <c r="K368" s="11">
        <v>22.3645380931635</v>
      </c>
      <c r="L368" s="11">
        <v>9.0628685830014994</v>
      </c>
      <c r="M368" s="11">
        <v>502.669943901154</v>
      </c>
      <c r="N368" s="11">
        <v>225.625590957258</v>
      </c>
      <c r="O368" s="11">
        <v>15.0208385570599</v>
      </c>
      <c r="P368" s="11">
        <v>3.5337889273356402</v>
      </c>
      <c r="Q368" s="11">
        <v>59.618729874776299</v>
      </c>
      <c r="R368" s="11">
        <v>56.0849409474407</v>
      </c>
      <c r="S368" s="11">
        <v>16.895574066960901</v>
      </c>
      <c r="T368" s="11">
        <v>1.4146482469841499</v>
      </c>
      <c r="U368" s="11">
        <v>1.1369672691955801</v>
      </c>
      <c r="V368" s="7">
        <v>0.50955679878982096</v>
      </c>
      <c r="W368" s="7">
        <v>0.47997953768965601</v>
      </c>
    </row>
    <row r="369" spans="1:23" ht="21.75" customHeight="1">
      <c r="A369" s="2" t="s">
        <v>99</v>
      </c>
      <c r="B369" s="1">
        <v>602</v>
      </c>
      <c r="C369" s="2" t="s">
        <v>146</v>
      </c>
      <c r="D369" s="1">
        <v>2020</v>
      </c>
      <c r="E369" s="1">
        <v>2</v>
      </c>
      <c r="F369" s="1">
        <v>29</v>
      </c>
      <c r="G369" s="1">
        <v>0</v>
      </c>
      <c r="H369" s="1">
        <v>0</v>
      </c>
      <c r="I369" s="11">
        <v>8.8475000476290706</v>
      </c>
      <c r="J369" s="11">
        <v>7.12830708684415</v>
      </c>
      <c r="K369" s="11">
        <v>10.566693008413999</v>
      </c>
      <c r="L369" s="11">
        <v>7.3646422338568902</v>
      </c>
      <c r="M369" s="11">
        <v>256.577501381243</v>
      </c>
      <c r="N369" s="11">
        <v>20.4274748168916</v>
      </c>
      <c r="O369" s="11">
        <v>4.5196764062144501</v>
      </c>
      <c r="P369" s="11">
        <v>3.4339754816112098</v>
      </c>
      <c r="Q369" s="11">
        <v>21.361282051282</v>
      </c>
      <c r="R369" s="11">
        <v>17.927306569670801</v>
      </c>
      <c r="S369" s="11">
        <v>4.7413112059723002</v>
      </c>
      <c r="T369" s="11">
        <v>1.60388857773007</v>
      </c>
      <c r="U369" s="11">
        <v>2.11272586620542</v>
      </c>
      <c r="V369" s="7">
        <v>0.41605980692183098</v>
      </c>
      <c r="W369" s="7">
        <v>0.36802908466791401</v>
      </c>
    </row>
    <row r="370" spans="1:23" ht="21.75" customHeight="1">
      <c r="A370" s="2" t="s">
        <v>99</v>
      </c>
      <c r="B370" s="1">
        <v>602</v>
      </c>
      <c r="C370" s="2" t="s">
        <v>146</v>
      </c>
      <c r="D370" s="1">
        <v>2020</v>
      </c>
      <c r="E370" s="1">
        <v>3</v>
      </c>
      <c r="F370" s="1">
        <v>31</v>
      </c>
      <c r="G370" s="1">
        <v>0</v>
      </c>
      <c r="H370" s="1">
        <v>0</v>
      </c>
      <c r="I370" s="11">
        <v>8.5661934755871698</v>
      </c>
      <c r="J370" s="11">
        <v>6.7809389213037701</v>
      </c>
      <c r="K370" s="11">
        <v>10.3514480298706</v>
      </c>
      <c r="L370" s="11">
        <v>7.1583657587548499</v>
      </c>
      <c r="M370" s="11">
        <v>265.55199774320198</v>
      </c>
      <c r="N370" s="11">
        <v>23.688340271394001</v>
      </c>
      <c r="O370" s="11">
        <v>4.86706690640204</v>
      </c>
      <c r="P370" s="11">
        <v>2.1598096885813098</v>
      </c>
      <c r="Q370" s="11">
        <v>21.020023980815299</v>
      </c>
      <c r="R370" s="11">
        <v>18.860214292234001</v>
      </c>
      <c r="S370" s="11">
        <v>7.0941626069782204</v>
      </c>
      <c r="T370" s="11">
        <v>0.99991879264771599</v>
      </c>
      <c r="U370" s="11">
        <v>0.38106500643209701</v>
      </c>
      <c r="V370" s="7">
        <v>0.516667876749902</v>
      </c>
      <c r="W370" s="7">
        <v>0.478041416985095</v>
      </c>
    </row>
    <row r="371" spans="1:23" ht="21.75" customHeight="1">
      <c r="A371" s="2" t="s">
        <v>99</v>
      </c>
      <c r="B371" s="1">
        <v>602</v>
      </c>
      <c r="C371" s="2" t="s">
        <v>146</v>
      </c>
      <c r="D371" s="1">
        <v>2020</v>
      </c>
      <c r="E371" s="1">
        <v>4</v>
      </c>
      <c r="F371" s="1">
        <v>30</v>
      </c>
      <c r="G371" s="1">
        <v>0</v>
      </c>
      <c r="H371" s="1">
        <v>0</v>
      </c>
      <c r="I371" s="11">
        <v>7.9911810172153599</v>
      </c>
      <c r="J371" s="11">
        <v>6.8160021559292998</v>
      </c>
      <c r="K371" s="11">
        <v>9.1663598785014209</v>
      </c>
      <c r="L371" s="11">
        <v>7.9268407658893896</v>
      </c>
      <c r="M371" s="11">
        <v>239.73543051646101</v>
      </c>
      <c r="N371" s="11">
        <v>9.9047846974912002</v>
      </c>
      <c r="O371" s="11">
        <v>3.1471867910073601</v>
      </c>
      <c r="P371" s="11">
        <v>2.6433451327433599</v>
      </c>
      <c r="Q371" s="11">
        <v>13.960673076922999</v>
      </c>
      <c r="R371" s="11">
        <v>11.317327944179601</v>
      </c>
      <c r="S371" s="11">
        <v>4.7285730148978002</v>
      </c>
      <c r="T371" s="11">
        <v>0.141893934723787</v>
      </c>
      <c r="U371" s="11">
        <v>-0.89565741699092905</v>
      </c>
      <c r="V371" s="7">
        <v>0.57560580035565601</v>
      </c>
      <c r="W371" s="7">
        <v>0.54002931821836997</v>
      </c>
    </row>
    <row r="372" spans="1:23" ht="21.75" customHeight="1">
      <c r="A372" s="2" t="s">
        <v>99</v>
      </c>
      <c r="B372" s="1">
        <v>602</v>
      </c>
      <c r="C372" s="2" t="s">
        <v>146</v>
      </c>
      <c r="D372" s="1">
        <v>2020</v>
      </c>
      <c r="E372" s="1">
        <v>5</v>
      </c>
      <c r="F372" s="1">
        <v>31</v>
      </c>
      <c r="G372" s="1">
        <v>0</v>
      </c>
      <c r="H372" s="1">
        <v>0</v>
      </c>
      <c r="I372" s="11">
        <v>5.1915987022415999</v>
      </c>
      <c r="J372" s="11">
        <v>4.2428933497043397</v>
      </c>
      <c r="K372" s="11">
        <v>6.1403040547788699</v>
      </c>
      <c r="L372" s="11">
        <v>4.7467830882352899</v>
      </c>
      <c r="M372" s="11">
        <v>160.93955976948999</v>
      </c>
      <c r="N372" s="11">
        <v>6.68955201916748</v>
      </c>
      <c r="O372" s="11">
        <v>2.58641683012763</v>
      </c>
      <c r="P372" s="11">
        <v>2.2623693379790901</v>
      </c>
      <c r="Q372" s="11">
        <v>12.929890909090901</v>
      </c>
      <c r="R372" s="11">
        <v>10.6675215711118</v>
      </c>
      <c r="S372" s="11">
        <v>2.0097137004260901</v>
      </c>
      <c r="T372" s="11">
        <v>1.7815647794451499</v>
      </c>
      <c r="U372" s="11">
        <v>3.5152527602945001</v>
      </c>
      <c r="V372" s="7">
        <v>0.53712001964599199</v>
      </c>
      <c r="W372" s="7">
        <v>0.48541093230782301</v>
      </c>
    </row>
    <row r="373" spans="1:23" ht="21.75" customHeight="1">
      <c r="A373" s="2" t="s">
        <v>99</v>
      </c>
      <c r="B373" s="1">
        <v>602</v>
      </c>
      <c r="C373" s="2" t="s">
        <v>146</v>
      </c>
      <c r="D373" s="1">
        <v>2020</v>
      </c>
      <c r="E373" s="1">
        <v>6</v>
      </c>
      <c r="F373" s="1">
        <v>30</v>
      </c>
      <c r="G373" s="1">
        <v>0</v>
      </c>
      <c r="H373" s="1">
        <v>0</v>
      </c>
      <c r="I373" s="11">
        <v>4.0068485724442704</v>
      </c>
      <c r="J373" s="11">
        <v>3.2669315345487799</v>
      </c>
      <c r="K373" s="11">
        <v>4.7467656103397502</v>
      </c>
      <c r="L373" s="11">
        <v>3.08603984316886</v>
      </c>
      <c r="M373" s="11">
        <v>120.205457173328</v>
      </c>
      <c r="N373" s="11">
        <v>3.92647786451499</v>
      </c>
      <c r="O373" s="11">
        <v>1.9815342198697901</v>
      </c>
      <c r="P373" s="11">
        <v>1.98490662139218</v>
      </c>
      <c r="Q373" s="11">
        <v>9.6864259927798102</v>
      </c>
      <c r="R373" s="11">
        <v>7.7015193713876302</v>
      </c>
      <c r="S373" s="11">
        <v>2.97300564217193</v>
      </c>
      <c r="T373" s="11">
        <v>1.3529968178020899</v>
      </c>
      <c r="U373" s="11">
        <v>1.05055889112564</v>
      </c>
      <c r="V373" s="7">
        <v>0.61122061130625804</v>
      </c>
      <c r="W373" s="7">
        <v>0.55663890949325701</v>
      </c>
    </row>
    <row r="374" spans="1:23" ht="21.75" customHeight="1">
      <c r="A374" s="2" t="s">
        <v>99</v>
      </c>
      <c r="B374" s="1">
        <v>602</v>
      </c>
      <c r="C374" s="2" t="s">
        <v>146</v>
      </c>
      <c r="D374" s="1">
        <v>2020</v>
      </c>
      <c r="E374" s="1">
        <v>7</v>
      </c>
      <c r="F374" s="1">
        <v>31</v>
      </c>
      <c r="G374" s="1">
        <v>0</v>
      </c>
      <c r="H374" s="1">
        <v>0</v>
      </c>
      <c r="I374" s="11">
        <v>3.5151524302713901</v>
      </c>
      <c r="J374" s="11">
        <v>2.6779110891251201</v>
      </c>
      <c r="K374" s="11">
        <v>4.3523937714176499</v>
      </c>
      <c r="L374" s="11">
        <v>2.8538071065989801</v>
      </c>
      <c r="M374" s="11">
        <v>108.969725338413</v>
      </c>
      <c r="N374" s="11">
        <v>5.2099752831865001</v>
      </c>
      <c r="O374" s="11">
        <v>2.2825370277799402</v>
      </c>
      <c r="P374" s="11">
        <v>1.4575803722504199</v>
      </c>
      <c r="Q374" s="11">
        <v>14.4135545023696</v>
      </c>
      <c r="R374" s="11">
        <v>12.9559741301192</v>
      </c>
      <c r="S374" s="11">
        <v>1.7873422238614201</v>
      </c>
      <c r="T374" s="11">
        <v>3.8490614425871001</v>
      </c>
      <c r="U374" s="11">
        <v>17.985220382516498</v>
      </c>
      <c r="V374" s="7">
        <v>0.58645695510527096</v>
      </c>
      <c r="W374" s="7">
        <v>0.53637742361978602</v>
      </c>
    </row>
    <row r="375" spans="1:23" ht="21.75" customHeight="1">
      <c r="A375" s="2" t="s">
        <v>99</v>
      </c>
      <c r="B375" s="1">
        <v>602</v>
      </c>
      <c r="C375" s="2" t="s">
        <v>146</v>
      </c>
      <c r="D375" s="1">
        <v>2020</v>
      </c>
      <c r="E375" s="1">
        <v>8</v>
      </c>
      <c r="F375" s="1">
        <v>31</v>
      </c>
      <c r="G375" s="1">
        <v>0</v>
      </c>
      <c r="H375" s="1">
        <v>0</v>
      </c>
      <c r="I375" s="11">
        <v>4.6260681106917803</v>
      </c>
      <c r="J375" s="11">
        <v>3.4718370897465798</v>
      </c>
      <c r="K375" s="11">
        <v>5.7802991316369798</v>
      </c>
      <c r="L375" s="11">
        <v>3.4084245076586401</v>
      </c>
      <c r="M375" s="11">
        <v>143.40811143144501</v>
      </c>
      <c r="N375" s="11">
        <v>9.9019292255345004</v>
      </c>
      <c r="O375" s="11">
        <v>3.1467331036385202</v>
      </c>
      <c r="P375" s="11">
        <v>1.64996070726915</v>
      </c>
      <c r="Q375" s="11">
        <v>16.2832329317269</v>
      </c>
      <c r="R375" s="11">
        <v>14.6332722244578</v>
      </c>
      <c r="S375" s="11">
        <v>3.3176685013623999</v>
      </c>
      <c r="T375" s="11">
        <v>2.13278687600635</v>
      </c>
      <c r="U375" s="11">
        <v>5.4243639504012204</v>
      </c>
      <c r="V375" s="3">
        <v>0.59862061799787103</v>
      </c>
      <c r="W375" s="3">
        <v>0.54526707805452301</v>
      </c>
    </row>
    <row r="376" spans="1:23" ht="21.75" customHeight="1">
      <c r="A376" s="2" t="s">
        <v>99</v>
      </c>
      <c r="B376" s="1">
        <v>602</v>
      </c>
      <c r="C376" s="2" t="s">
        <v>146</v>
      </c>
      <c r="D376" s="1">
        <v>2020</v>
      </c>
      <c r="E376" s="1">
        <v>9</v>
      </c>
      <c r="F376" s="1">
        <v>28</v>
      </c>
      <c r="G376" s="1">
        <v>0</v>
      </c>
      <c r="H376" s="1">
        <v>0</v>
      </c>
      <c r="I376" s="11">
        <v>5.3995179377673601</v>
      </c>
      <c r="J376" s="11">
        <v>4.4854257707708802</v>
      </c>
      <c r="K376" s="11">
        <v>6.3136101047638302</v>
      </c>
      <c r="L376" s="11">
        <v>5.0451093435878196</v>
      </c>
      <c r="M376" s="11">
        <v>151.18650225748601</v>
      </c>
      <c r="N376" s="11">
        <v>5.5571873285375801</v>
      </c>
      <c r="O376" s="11">
        <v>2.3573687298633601</v>
      </c>
      <c r="P376" s="11">
        <v>1.90373083475298</v>
      </c>
      <c r="Q376" s="11">
        <v>12.4086587436332</v>
      </c>
      <c r="R376" s="11">
        <v>10.5049279088802</v>
      </c>
      <c r="S376" s="11">
        <v>3.15605487255073</v>
      </c>
      <c r="T376" s="11">
        <v>0.96674965738816399</v>
      </c>
      <c r="U376" s="11">
        <v>1.48470292206546</v>
      </c>
      <c r="V376" s="7">
        <v>0.57086241215224198</v>
      </c>
      <c r="W376" s="7">
        <v>0.52555612763097503</v>
      </c>
    </row>
    <row r="377" spans="1:23" ht="21.75" customHeight="1">
      <c r="A377" s="2" t="s">
        <v>99</v>
      </c>
      <c r="B377" s="1">
        <v>602</v>
      </c>
      <c r="C377" s="2" t="s">
        <v>146</v>
      </c>
      <c r="D377" s="1">
        <v>2020</v>
      </c>
      <c r="E377" s="1">
        <v>10</v>
      </c>
      <c r="F377" s="1">
        <v>31</v>
      </c>
      <c r="G377" s="1">
        <v>0</v>
      </c>
      <c r="H377" s="1">
        <v>0</v>
      </c>
      <c r="I377" s="11">
        <v>5.9240459612988499</v>
      </c>
      <c r="J377" s="11">
        <v>4.4197833190813904</v>
      </c>
      <c r="K377" s="11">
        <v>7.4283086035163102</v>
      </c>
      <c r="L377" s="11">
        <v>4.8167522935779798</v>
      </c>
      <c r="M377" s="11">
        <v>183.64542480026401</v>
      </c>
      <c r="N377" s="11">
        <v>16.818283685410499</v>
      </c>
      <c r="O377" s="11">
        <v>4.10101008111545</v>
      </c>
      <c r="P377" s="11">
        <v>1.47464837049742</v>
      </c>
      <c r="Q377" s="11">
        <v>23.8733928571428</v>
      </c>
      <c r="R377" s="11">
        <v>22.398744486645398</v>
      </c>
      <c r="S377" s="11">
        <v>3.1292915314730698</v>
      </c>
      <c r="T377" s="11">
        <v>3.04992360083655</v>
      </c>
      <c r="U377" s="11">
        <v>12.081383393485501</v>
      </c>
      <c r="V377" s="3">
        <v>0.56190657718500603</v>
      </c>
      <c r="W377" s="3">
        <v>0.52142733881371695</v>
      </c>
    </row>
    <row r="378" spans="1:23" ht="21.75" customHeight="1">
      <c r="A378" s="2" t="s">
        <v>99</v>
      </c>
      <c r="B378" s="1">
        <v>602</v>
      </c>
      <c r="C378" s="2" t="s">
        <v>146</v>
      </c>
      <c r="D378" s="1">
        <v>2020</v>
      </c>
      <c r="E378" s="1">
        <v>11</v>
      </c>
      <c r="F378" s="1">
        <v>30</v>
      </c>
      <c r="G378" s="1">
        <v>0</v>
      </c>
      <c r="H378" s="1">
        <v>0</v>
      </c>
      <c r="I378" s="11">
        <v>12.9423196540923</v>
      </c>
      <c r="J378" s="11">
        <v>9.8306260312779905</v>
      </c>
      <c r="K378" s="11">
        <v>16.054013276906499</v>
      </c>
      <c r="L378" s="11">
        <v>8.9996188762884994</v>
      </c>
      <c r="M378" s="11">
        <v>388.26958962276802</v>
      </c>
      <c r="N378" s="11">
        <v>69.443365038467306</v>
      </c>
      <c r="O378" s="11">
        <v>8.3332685687230406</v>
      </c>
      <c r="P378" s="11">
        <v>4.9435314091680702</v>
      </c>
      <c r="Q378" s="11">
        <v>32.294403892943997</v>
      </c>
      <c r="R378" s="11">
        <v>27.350872483775898</v>
      </c>
      <c r="S378" s="11">
        <v>10.7633708023435</v>
      </c>
      <c r="T378" s="11">
        <v>1.1848782715491999</v>
      </c>
      <c r="U378" s="11">
        <v>0.22372687878318301</v>
      </c>
      <c r="V378" s="3">
        <v>0.50571074934153004</v>
      </c>
      <c r="W378" s="3">
        <v>0.460415154199317</v>
      </c>
    </row>
    <row r="379" spans="1:23" ht="21.75" customHeight="1">
      <c r="A379" s="2" t="s">
        <v>99</v>
      </c>
      <c r="B379" s="1">
        <v>602</v>
      </c>
      <c r="C379" s="2" t="s">
        <v>146</v>
      </c>
      <c r="D379" s="1">
        <v>2020</v>
      </c>
      <c r="E379" s="1">
        <v>12</v>
      </c>
      <c r="F379" s="1">
        <v>8</v>
      </c>
      <c r="G379" s="1">
        <v>0</v>
      </c>
      <c r="H379" s="1">
        <v>0</v>
      </c>
      <c r="I379" s="11">
        <v>12.1375272599394</v>
      </c>
      <c r="J379" s="11">
        <v>7.8687091067259498</v>
      </c>
      <c r="K379" s="11">
        <v>16.406345413152799</v>
      </c>
      <c r="L379" s="11">
        <v>11.8583870160214</v>
      </c>
      <c r="M379" s="11">
        <v>97.100218079515003</v>
      </c>
      <c r="N379" s="11">
        <v>26.072400437358802</v>
      </c>
      <c r="O379" s="11">
        <v>5.1061140251035102</v>
      </c>
      <c r="P379" s="11">
        <v>3.4102595155709299</v>
      </c>
      <c r="Q379" s="11">
        <v>20.0546826758147</v>
      </c>
      <c r="R379" s="11">
        <v>16.6444231602438</v>
      </c>
      <c r="S379" s="11">
        <v>7.0862897913200698</v>
      </c>
      <c r="T379" s="11">
        <v>-0.123817696067184</v>
      </c>
      <c r="U379" s="11">
        <v>0.39172937055645102</v>
      </c>
      <c r="V379" s="3">
        <v>0.62351483349530401</v>
      </c>
      <c r="W379" s="3">
        <v>0.59876394976684799</v>
      </c>
    </row>
    <row r="380" spans="1:23" ht="21.75" customHeight="1">
      <c r="A380" s="2" t="s">
        <v>100</v>
      </c>
      <c r="B380" s="1">
        <v>105</v>
      </c>
      <c r="C380" s="2" t="s">
        <v>125</v>
      </c>
      <c r="D380" s="1">
        <v>2019</v>
      </c>
      <c r="E380" s="1">
        <v>5</v>
      </c>
      <c r="F380" s="1">
        <v>24</v>
      </c>
      <c r="G380" s="1">
        <v>0</v>
      </c>
      <c r="H380" s="1">
        <v>0</v>
      </c>
      <c r="I380" s="11">
        <v>0.89732489127196802</v>
      </c>
      <c r="J380" s="11">
        <v>0.26639691760342699</v>
      </c>
      <c r="K380" s="11">
        <v>1.52825286494051</v>
      </c>
      <c r="L380" s="11">
        <v>0.339183089876333</v>
      </c>
      <c r="M380" s="11">
        <v>21.5357973905272</v>
      </c>
      <c r="N380" s="11">
        <v>2.2325108476467901</v>
      </c>
      <c r="O380" s="11">
        <v>1.4941589097705701</v>
      </c>
      <c r="P380" s="11">
        <v>0.21249569707401</v>
      </c>
      <c r="Q380" s="11">
        <v>6.0384424778761003</v>
      </c>
      <c r="R380" s="11">
        <v>5.8259467808020897</v>
      </c>
      <c r="S380" s="11">
        <v>0.37691013768903497</v>
      </c>
      <c r="T380" s="11">
        <v>3.0237110705283898</v>
      </c>
      <c r="U380" s="11">
        <v>8.4149427982986698</v>
      </c>
      <c r="V380" s="3">
        <v>0.58217066091201397</v>
      </c>
      <c r="W380" s="3">
        <v>0.54133230901854001</v>
      </c>
    </row>
    <row r="381" spans="1:23" ht="21.75" customHeight="1">
      <c r="A381" s="2" t="s">
        <v>100</v>
      </c>
      <c r="B381" s="1">
        <v>105</v>
      </c>
      <c r="C381" s="2" t="s">
        <v>125</v>
      </c>
      <c r="D381" s="1">
        <v>2019</v>
      </c>
      <c r="E381" s="1">
        <v>6</v>
      </c>
      <c r="F381" s="1">
        <v>30</v>
      </c>
      <c r="G381" s="1">
        <v>4</v>
      </c>
      <c r="H381" s="1">
        <v>0</v>
      </c>
      <c r="I381" s="11">
        <v>0.48204053675710401</v>
      </c>
      <c r="J381" s="11">
        <v>0.28994010350502902</v>
      </c>
      <c r="K381" s="11">
        <v>0.67414097000917905</v>
      </c>
      <c r="L381" s="11">
        <v>0.32058284016693001</v>
      </c>
      <c r="M381" s="11">
        <v>14.461216102713101</v>
      </c>
      <c r="N381" s="11">
        <v>0.26466333852410401</v>
      </c>
      <c r="O381" s="11">
        <v>0.51445440859623703</v>
      </c>
      <c r="P381" s="11">
        <v>5.2685025817555901E-2</v>
      </c>
      <c r="Q381" s="11">
        <v>2.7358115183246001</v>
      </c>
      <c r="R381" s="11">
        <v>2.6831264925070402</v>
      </c>
      <c r="S381" s="11">
        <v>0.38544797074909898</v>
      </c>
      <c r="T381" s="11">
        <v>3.1792354956515498</v>
      </c>
      <c r="U381" s="11">
        <v>12.615693455622001</v>
      </c>
      <c r="V381" s="3">
        <v>0.580241263624653</v>
      </c>
      <c r="W381" s="3">
        <v>0.53849391309458605</v>
      </c>
    </row>
    <row r="382" spans="1:23" ht="21.75" customHeight="1">
      <c r="A382" s="2" t="s">
        <v>100</v>
      </c>
      <c r="B382" s="1">
        <v>105</v>
      </c>
      <c r="C382" s="2" t="s">
        <v>125</v>
      </c>
      <c r="D382" s="1">
        <v>2019</v>
      </c>
      <c r="E382" s="1">
        <v>7</v>
      </c>
      <c r="F382" s="1">
        <v>31</v>
      </c>
      <c r="G382" s="1">
        <v>5</v>
      </c>
      <c r="H382" s="1">
        <v>0</v>
      </c>
      <c r="I382" s="11">
        <v>0.34288904841599899</v>
      </c>
      <c r="J382" s="11">
        <v>0.21880311232897001</v>
      </c>
      <c r="K382" s="11">
        <v>0.46697498450302899</v>
      </c>
      <c r="L382" s="11">
        <v>0.233913043478261</v>
      </c>
      <c r="M382" s="11">
        <v>10.629560500896</v>
      </c>
      <c r="N382" s="11">
        <v>0.114440423462374</v>
      </c>
      <c r="O382" s="11">
        <v>0.338290442463831</v>
      </c>
      <c r="P382" s="11">
        <v>9.1403812824956701E-2</v>
      </c>
      <c r="Q382" s="11">
        <v>1.9256171735241501</v>
      </c>
      <c r="R382" s="11">
        <v>1.8342133606991899</v>
      </c>
      <c r="S382" s="11">
        <v>0.211384116509272</v>
      </c>
      <c r="T382" s="11">
        <v>3.6614234627162499</v>
      </c>
      <c r="U382" s="11">
        <v>16.375272291375602</v>
      </c>
      <c r="V382" s="3">
        <v>0.54435537491272101</v>
      </c>
      <c r="W382" s="3">
        <v>0.49555887105301999</v>
      </c>
    </row>
    <row r="383" spans="1:23" ht="21.75" customHeight="1">
      <c r="A383" s="2" t="s">
        <v>100</v>
      </c>
      <c r="B383" s="1">
        <v>105</v>
      </c>
      <c r="C383" s="2" t="s">
        <v>125</v>
      </c>
      <c r="D383" s="1">
        <v>2019</v>
      </c>
      <c r="E383" s="1">
        <v>8</v>
      </c>
      <c r="F383" s="1">
        <v>31</v>
      </c>
      <c r="G383" s="1">
        <v>3</v>
      </c>
      <c r="H383" s="1">
        <v>0</v>
      </c>
      <c r="I383" s="11">
        <v>0.33667656564212201</v>
      </c>
      <c r="J383" s="11">
        <v>0.25402915803606002</v>
      </c>
      <c r="K383" s="11">
        <v>0.41932397324818499</v>
      </c>
      <c r="L383" s="11">
        <v>0.26561619718309798</v>
      </c>
      <c r="M383" s="11">
        <v>10.4369735349058</v>
      </c>
      <c r="N383" s="11">
        <v>5.0768321477806799E-2</v>
      </c>
      <c r="O383" s="11">
        <v>0.22531826707527899</v>
      </c>
      <c r="P383" s="11">
        <v>4.6213592233009602E-2</v>
      </c>
      <c r="Q383" s="11">
        <v>1.08426258992805</v>
      </c>
      <c r="R383" s="11">
        <v>1.03804899769504</v>
      </c>
      <c r="S383" s="11">
        <v>0.20017108794969701</v>
      </c>
      <c r="T383" s="11">
        <v>1.7717485942137601</v>
      </c>
      <c r="U383" s="11">
        <v>3.4753012390774298</v>
      </c>
      <c r="V383" s="3">
        <v>0.56061729540054095</v>
      </c>
      <c r="W383" s="3">
        <v>0.50583761835159902</v>
      </c>
    </row>
    <row r="384" spans="1:23" ht="21.75" customHeight="1">
      <c r="A384" s="2" t="s">
        <v>100</v>
      </c>
      <c r="B384" s="1">
        <v>105</v>
      </c>
      <c r="C384" s="2" t="s">
        <v>125</v>
      </c>
      <c r="D384" s="1">
        <v>2019</v>
      </c>
      <c r="E384" s="1">
        <v>9</v>
      </c>
      <c r="F384" s="1">
        <v>30</v>
      </c>
      <c r="G384" s="1">
        <v>6</v>
      </c>
      <c r="H384" s="1">
        <v>0</v>
      </c>
      <c r="I384" s="11">
        <v>0.32455465037576697</v>
      </c>
      <c r="J384" s="11">
        <v>0.243680778965255</v>
      </c>
      <c r="K384" s="11">
        <v>0.40542852178627897</v>
      </c>
      <c r="L384" s="11">
        <v>0.242628563670021</v>
      </c>
      <c r="M384" s="11">
        <v>9.7366395112730206</v>
      </c>
      <c r="N384" s="11">
        <v>4.6908718016317401E-2</v>
      </c>
      <c r="O384" s="11">
        <v>0.21658420537129999</v>
      </c>
      <c r="P384" s="11">
        <v>4.3507194244604301E-2</v>
      </c>
      <c r="Q384" s="11">
        <v>0.85010544815465605</v>
      </c>
      <c r="R384" s="11">
        <v>0.80659825391005202</v>
      </c>
      <c r="S384" s="11">
        <v>0.306219591372967</v>
      </c>
      <c r="T384" s="11">
        <v>0.89606762040889798</v>
      </c>
      <c r="U384" s="11">
        <v>0.139726061502988</v>
      </c>
      <c r="V384" s="3">
        <v>0.544948418505522</v>
      </c>
      <c r="W384" s="3">
        <v>0.49176700125879202</v>
      </c>
    </row>
    <row r="385" spans="1:23" ht="21.75" customHeight="1">
      <c r="A385" s="2" t="s">
        <v>100</v>
      </c>
      <c r="B385" s="1">
        <v>105</v>
      </c>
      <c r="C385" s="2" t="s">
        <v>125</v>
      </c>
      <c r="D385" s="1">
        <v>2019</v>
      </c>
      <c r="E385" s="1">
        <v>10</v>
      </c>
      <c r="F385" s="1">
        <v>31</v>
      </c>
      <c r="G385" s="1">
        <v>5</v>
      </c>
      <c r="H385" s="1">
        <v>0</v>
      </c>
      <c r="I385" s="11">
        <v>0.42006698274490301</v>
      </c>
      <c r="J385" s="11">
        <v>0.32361530296860802</v>
      </c>
      <c r="K385" s="11">
        <v>0.51651866252119705</v>
      </c>
      <c r="L385" s="11">
        <v>0.36738738738738702</v>
      </c>
      <c r="M385" s="11">
        <v>13.022076465092001</v>
      </c>
      <c r="N385" s="11">
        <v>6.9143908414159502E-2</v>
      </c>
      <c r="O385" s="11">
        <v>0.262952293038413</v>
      </c>
      <c r="P385" s="11">
        <v>0.127058823529411</v>
      </c>
      <c r="Q385" s="11">
        <v>1.08843478260869</v>
      </c>
      <c r="R385" s="11">
        <v>0.96137595907927897</v>
      </c>
      <c r="S385" s="11">
        <v>0.34077734517986003</v>
      </c>
      <c r="T385" s="11">
        <v>1.08473649243532</v>
      </c>
      <c r="U385" s="11">
        <v>0.54379713558126896</v>
      </c>
      <c r="V385" s="3">
        <v>0.56992350504181799</v>
      </c>
      <c r="W385" s="3">
        <v>0.51765877701040797</v>
      </c>
    </row>
    <row r="386" spans="1:23" ht="21.75" customHeight="1">
      <c r="A386" s="2" t="s">
        <v>100</v>
      </c>
      <c r="B386" s="1">
        <v>105</v>
      </c>
      <c r="C386" s="2" t="s">
        <v>125</v>
      </c>
      <c r="D386" s="1">
        <v>2019</v>
      </c>
      <c r="E386" s="1">
        <v>11</v>
      </c>
      <c r="F386" s="1">
        <v>30</v>
      </c>
      <c r="G386" s="1">
        <v>5</v>
      </c>
      <c r="H386" s="1">
        <v>0</v>
      </c>
      <c r="I386" s="11">
        <v>0.494689920808565</v>
      </c>
      <c r="J386" s="11">
        <v>0.33841061861781402</v>
      </c>
      <c r="K386" s="11">
        <v>0.65096922299931503</v>
      </c>
      <c r="L386" s="11">
        <v>0.39648717948717899</v>
      </c>
      <c r="M386" s="11">
        <v>14.840697624256901</v>
      </c>
      <c r="N386" s="11">
        <v>0.17516205211542399</v>
      </c>
      <c r="O386" s="11">
        <v>0.41852365777268102</v>
      </c>
      <c r="P386" s="11">
        <v>3.3333333333333298E-2</v>
      </c>
      <c r="Q386" s="11">
        <v>1.88888888888888</v>
      </c>
      <c r="R386" s="11">
        <v>1.8555555555555501</v>
      </c>
      <c r="S386" s="11">
        <v>0.30257386363636402</v>
      </c>
      <c r="T386" s="11">
        <v>1.98207328627929</v>
      </c>
      <c r="U386" s="11">
        <v>4.6757389987401199</v>
      </c>
      <c r="V386" s="3">
        <v>0.80507364944217297</v>
      </c>
      <c r="W386" s="3">
        <v>0.73306222943375399</v>
      </c>
    </row>
    <row r="387" spans="1:23" ht="21.75" customHeight="1">
      <c r="A387" s="2" t="s">
        <v>100</v>
      </c>
      <c r="B387" s="1">
        <v>105</v>
      </c>
      <c r="C387" s="2" t="s">
        <v>125</v>
      </c>
      <c r="D387" s="1">
        <v>2019</v>
      </c>
      <c r="E387" s="1">
        <v>12</v>
      </c>
      <c r="F387" s="1">
        <v>31</v>
      </c>
      <c r="G387" s="1">
        <v>1</v>
      </c>
      <c r="H387" s="1">
        <v>0</v>
      </c>
      <c r="I387" s="11">
        <v>1.02011022561922</v>
      </c>
      <c r="J387" s="11">
        <v>0.68875286659218304</v>
      </c>
      <c r="K387" s="11">
        <v>1.3514675846462501</v>
      </c>
      <c r="L387" s="11">
        <v>0.61823529411764699</v>
      </c>
      <c r="M387" s="11">
        <v>31.623416994195701</v>
      </c>
      <c r="N387" s="11">
        <v>0.81607030263722902</v>
      </c>
      <c r="O387" s="11">
        <v>0.90336609557655501</v>
      </c>
      <c r="P387" s="11">
        <v>0.02</v>
      </c>
      <c r="Q387" s="11">
        <v>3.25</v>
      </c>
      <c r="R387" s="11">
        <v>3.23</v>
      </c>
      <c r="S387" s="11">
        <v>1.24595238095238</v>
      </c>
      <c r="T387" s="11">
        <v>1.1497134580327999</v>
      </c>
      <c r="U387" s="11">
        <v>0.23331073054428</v>
      </c>
      <c r="V387" s="3">
        <v>0.67419705307286204</v>
      </c>
      <c r="W387" s="3">
        <v>0.58614807111435696</v>
      </c>
    </row>
    <row r="388" spans="1:23" ht="21.75" customHeight="1">
      <c r="A388" s="2" t="s">
        <v>100</v>
      </c>
      <c r="B388" s="1">
        <v>105</v>
      </c>
      <c r="C388" s="2" t="s">
        <v>125</v>
      </c>
      <c r="D388" s="1">
        <v>2020</v>
      </c>
      <c r="E388" s="1">
        <v>1</v>
      </c>
      <c r="F388" s="1">
        <v>30</v>
      </c>
      <c r="G388" s="1">
        <v>0</v>
      </c>
      <c r="H388" s="1">
        <v>0</v>
      </c>
      <c r="I388" s="11">
        <v>1.1765949730101599</v>
      </c>
      <c r="J388" s="11">
        <v>0.95052078424600694</v>
      </c>
      <c r="K388" s="11">
        <v>1.4026691617743099</v>
      </c>
      <c r="L388" s="11">
        <v>1.03709122203098</v>
      </c>
      <c r="M388" s="11">
        <v>35.297849190304802</v>
      </c>
      <c r="N388" s="11">
        <v>0.36655492583863097</v>
      </c>
      <c r="O388" s="11">
        <v>0.60543779683682697</v>
      </c>
      <c r="P388" s="11">
        <v>0.37085069444444602</v>
      </c>
      <c r="Q388" s="11">
        <v>3.52866666666666</v>
      </c>
      <c r="R388" s="11">
        <v>3.1578159722222101</v>
      </c>
      <c r="S388" s="11">
        <v>0.69027959903047797</v>
      </c>
      <c r="T388" s="11">
        <v>2.12825894606345</v>
      </c>
      <c r="U388" s="11">
        <v>6.9595529066455004</v>
      </c>
      <c r="V388" s="3">
        <v>0.65726302909474799</v>
      </c>
      <c r="W388" s="3">
        <v>0.60673224727039499</v>
      </c>
    </row>
    <row r="389" spans="1:23" ht="21.75" customHeight="1">
      <c r="A389" s="2" t="s">
        <v>100</v>
      </c>
      <c r="B389" s="1">
        <v>105</v>
      </c>
      <c r="C389" s="2" t="s">
        <v>125</v>
      </c>
      <c r="D389" s="1">
        <v>2020</v>
      </c>
      <c r="E389" s="1">
        <v>2</v>
      </c>
      <c r="F389" s="1">
        <v>29</v>
      </c>
      <c r="G389" s="1">
        <v>0</v>
      </c>
      <c r="H389" s="1">
        <v>0</v>
      </c>
      <c r="I389" s="11">
        <v>1.78269523315538</v>
      </c>
      <c r="J389" s="11">
        <v>1.50544286291976</v>
      </c>
      <c r="K389" s="11">
        <v>2.0599476033909898</v>
      </c>
      <c r="L389" s="11">
        <v>1.6515169660678599</v>
      </c>
      <c r="M389" s="11">
        <v>51.698161761505901</v>
      </c>
      <c r="N389" s="11">
        <v>0.53127082917429302</v>
      </c>
      <c r="O389" s="11">
        <v>0.72888327541129205</v>
      </c>
      <c r="P389" s="11">
        <v>0.64117117117116895</v>
      </c>
      <c r="Q389" s="11">
        <v>3.8319587628865901</v>
      </c>
      <c r="R389" s="11">
        <v>3.19078759171542</v>
      </c>
      <c r="S389" s="11">
        <v>0.91926118410839497</v>
      </c>
      <c r="T389" s="11">
        <v>0.85566445523241796</v>
      </c>
      <c r="U389" s="11">
        <v>1.2624213635121599</v>
      </c>
      <c r="V389" s="3">
        <v>0.46278463388643498</v>
      </c>
      <c r="W389" s="3">
        <v>0.41024282314749799</v>
      </c>
    </row>
    <row r="390" spans="1:23" ht="21.75" customHeight="1">
      <c r="A390" s="2" t="s">
        <v>100</v>
      </c>
      <c r="B390" s="1">
        <v>105</v>
      </c>
      <c r="C390" s="2" t="s">
        <v>125</v>
      </c>
      <c r="D390" s="1">
        <v>2020</v>
      </c>
      <c r="E390" s="1">
        <v>3</v>
      </c>
      <c r="F390" s="1">
        <v>31</v>
      </c>
      <c r="G390" s="1">
        <v>0</v>
      </c>
      <c r="H390" s="1">
        <v>0</v>
      </c>
      <c r="I390" s="11">
        <v>1.17450522268572</v>
      </c>
      <c r="J390" s="11">
        <v>0.93280701402509703</v>
      </c>
      <c r="K390" s="11">
        <v>1.4162034313463501</v>
      </c>
      <c r="L390" s="11">
        <v>1.1530244755244701</v>
      </c>
      <c r="M390" s="11">
        <v>36.409661903257501</v>
      </c>
      <c r="N390" s="11">
        <v>0.43419137969810301</v>
      </c>
      <c r="O390" s="11">
        <v>0.65893199929742596</v>
      </c>
      <c r="P390" s="11">
        <v>0.26981481481481401</v>
      </c>
      <c r="Q390" s="11">
        <v>2.9078231292517001</v>
      </c>
      <c r="R390" s="11">
        <v>2.63800831443689</v>
      </c>
      <c r="S390" s="11">
        <v>0.86074105036494197</v>
      </c>
      <c r="T390" s="11">
        <v>0.98000158357162803</v>
      </c>
      <c r="U390" s="11">
        <v>0.59281423897484997</v>
      </c>
      <c r="V390" s="3">
        <v>0.545259359613815</v>
      </c>
      <c r="W390" s="3">
        <v>0.50298844039812196</v>
      </c>
    </row>
    <row r="391" spans="1:23" ht="21.75" customHeight="1">
      <c r="A391" s="2" t="s">
        <v>100</v>
      </c>
      <c r="B391" s="1">
        <v>105</v>
      </c>
      <c r="C391" s="2" t="s">
        <v>125</v>
      </c>
      <c r="D391" s="1">
        <v>2020</v>
      </c>
      <c r="E391" s="1">
        <v>4</v>
      </c>
      <c r="F391" s="1">
        <v>30</v>
      </c>
      <c r="G391" s="1">
        <v>1</v>
      </c>
      <c r="H391" s="1">
        <v>0</v>
      </c>
      <c r="I391" s="11">
        <v>0.77020421421579999</v>
      </c>
      <c r="J391" s="11">
        <v>0.62329747746400499</v>
      </c>
      <c r="K391" s="11">
        <v>0.91711095096759498</v>
      </c>
      <c r="L391" s="11">
        <v>0.70291472602739402</v>
      </c>
      <c r="M391" s="11">
        <v>23.106126426473999</v>
      </c>
      <c r="N391" s="11">
        <v>0.154782024026728</v>
      </c>
      <c r="O391" s="11">
        <v>0.39342346654302202</v>
      </c>
      <c r="P391" s="11">
        <v>0.137046979865771</v>
      </c>
      <c r="Q391" s="11">
        <v>1.98211340206185</v>
      </c>
      <c r="R391" s="11">
        <v>1.84506642219608</v>
      </c>
      <c r="S391" s="11">
        <v>0.40141871672310597</v>
      </c>
      <c r="T391" s="11">
        <v>1.2983403733472501</v>
      </c>
      <c r="U391" s="11">
        <v>2.0379876595073299</v>
      </c>
      <c r="V391" s="3">
        <v>0.57805690419093303</v>
      </c>
      <c r="W391" s="3">
        <v>0.53267961263957697</v>
      </c>
    </row>
    <row r="392" spans="1:23" ht="21.75" customHeight="1">
      <c r="A392" s="2" t="s">
        <v>100</v>
      </c>
      <c r="B392" s="1">
        <v>105</v>
      </c>
      <c r="C392" s="2" t="s">
        <v>125</v>
      </c>
      <c r="D392" s="1">
        <v>2020</v>
      </c>
      <c r="E392" s="1">
        <v>5</v>
      </c>
      <c r="F392" s="1">
        <v>31</v>
      </c>
      <c r="G392" s="1">
        <v>2</v>
      </c>
      <c r="H392" s="1">
        <v>0</v>
      </c>
      <c r="I392" s="11">
        <v>0.43846185634427198</v>
      </c>
      <c r="J392" s="11">
        <v>0.32992282338484502</v>
      </c>
      <c r="K392" s="11">
        <v>0.54700088930370006</v>
      </c>
      <c r="L392" s="11">
        <v>0.32878842676310999</v>
      </c>
      <c r="M392" s="11">
        <v>13.592317546672399</v>
      </c>
      <c r="N392" s="11">
        <v>8.7560096043869204E-2</v>
      </c>
      <c r="O392" s="11">
        <v>0.29590555257356899</v>
      </c>
      <c r="P392" s="11">
        <v>0.12441558441558399</v>
      </c>
      <c r="Q392" s="11">
        <v>1.2491956124314401</v>
      </c>
      <c r="R392" s="11">
        <v>1.12478002801586</v>
      </c>
      <c r="S392" s="11">
        <v>0.35273179230825502</v>
      </c>
      <c r="T392" s="11">
        <v>1.3386881531536201</v>
      </c>
      <c r="U392" s="11">
        <v>1.15483017318374</v>
      </c>
      <c r="V392" s="3">
        <v>0.54047441133364305</v>
      </c>
      <c r="W392" s="3">
        <v>0.48918247237997797</v>
      </c>
    </row>
    <row r="393" spans="1:23" ht="21.75" customHeight="1">
      <c r="A393" s="2" t="s">
        <v>100</v>
      </c>
      <c r="B393" s="1">
        <v>105</v>
      </c>
      <c r="C393" s="2" t="s">
        <v>125</v>
      </c>
      <c r="D393" s="1">
        <v>2020</v>
      </c>
      <c r="E393" s="1">
        <v>6</v>
      </c>
      <c r="F393" s="1">
        <v>30</v>
      </c>
      <c r="G393" s="1">
        <v>9</v>
      </c>
      <c r="H393" s="1">
        <v>0</v>
      </c>
      <c r="I393" s="11">
        <v>0.37382380781992802</v>
      </c>
      <c r="J393" s="11">
        <v>0.19484650798706801</v>
      </c>
      <c r="K393" s="11">
        <v>0.552801107652788</v>
      </c>
      <c r="L393" s="11">
        <v>0.26913334314467502</v>
      </c>
      <c r="M393" s="11">
        <v>11.214714234597899</v>
      </c>
      <c r="N393" s="11">
        <v>0.22973808745577001</v>
      </c>
      <c r="O393" s="11">
        <v>0.47931001184595601</v>
      </c>
      <c r="P393" s="11">
        <v>5.0918727915194299E-2</v>
      </c>
      <c r="Q393" s="11">
        <v>2.4936900369003601</v>
      </c>
      <c r="R393" s="11">
        <v>2.4427713089851699</v>
      </c>
      <c r="S393" s="11">
        <v>0.26063392920740502</v>
      </c>
      <c r="T393" s="11">
        <v>3.50943069583903</v>
      </c>
      <c r="U393" s="11">
        <v>13.795882044544999</v>
      </c>
      <c r="V393" s="3">
        <v>0.50915070769507897</v>
      </c>
      <c r="W393" s="3">
        <v>0.45349860977463302</v>
      </c>
    </row>
    <row r="394" spans="1:23" ht="21.75" customHeight="1">
      <c r="A394" s="2" t="s">
        <v>100</v>
      </c>
      <c r="B394" s="1">
        <v>105</v>
      </c>
      <c r="C394" s="2" t="s">
        <v>125</v>
      </c>
      <c r="D394" s="1">
        <v>2020</v>
      </c>
      <c r="E394" s="1">
        <v>7</v>
      </c>
      <c r="F394" s="1">
        <v>31</v>
      </c>
      <c r="G394" s="1">
        <v>10</v>
      </c>
      <c r="H394" s="1">
        <v>0</v>
      </c>
      <c r="I394" s="11">
        <v>0.26736186217275199</v>
      </c>
      <c r="J394" s="11">
        <v>0.19636592651913001</v>
      </c>
      <c r="K394" s="11">
        <v>0.33835779782637299</v>
      </c>
      <c r="L394" s="11">
        <v>0.20854948805460699</v>
      </c>
      <c r="M394" s="11">
        <v>8.2882177273553008</v>
      </c>
      <c r="N394" s="11">
        <v>3.7462892644679002E-2</v>
      </c>
      <c r="O394" s="11">
        <v>0.19355333281728601</v>
      </c>
      <c r="P394" s="11">
        <v>3.75359342915811E-2</v>
      </c>
      <c r="Q394" s="11">
        <v>0.92227194492254905</v>
      </c>
      <c r="R394" s="11">
        <v>0.88473601063096796</v>
      </c>
      <c r="S394" s="11">
        <v>0.26592440039473098</v>
      </c>
      <c r="T394" s="11">
        <v>1.5110782934865501</v>
      </c>
      <c r="U394" s="11">
        <v>2.9396057001889799</v>
      </c>
      <c r="V394" s="3">
        <v>0.51616842127945095</v>
      </c>
      <c r="W394" s="3">
        <v>0.46765846533940902</v>
      </c>
    </row>
    <row r="395" spans="1:23" ht="21.75" customHeight="1">
      <c r="A395" s="2" t="s">
        <v>100</v>
      </c>
      <c r="B395" s="1">
        <v>105</v>
      </c>
      <c r="C395" s="2" t="s">
        <v>125</v>
      </c>
      <c r="D395" s="1">
        <v>2020</v>
      </c>
      <c r="E395" s="1">
        <v>8</v>
      </c>
      <c r="F395" s="1">
        <v>31</v>
      </c>
      <c r="G395" s="1">
        <v>14</v>
      </c>
      <c r="H395" s="1">
        <v>0</v>
      </c>
      <c r="I395" s="11">
        <v>0.23501193330622</v>
      </c>
      <c r="J395" s="11">
        <v>0.151627390911072</v>
      </c>
      <c r="K395" s="11">
        <v>0.31839647570136798</v>
      </c>
      <c r="L395" s="11">
        <v>0.16076458752514999</v>
      </c>
      <c r="M395" s="11">
        <v>7.2853699324928103</v>
      </c>
      <c r="N395" s="11">
        <v>5.1677968517192897E-2</v>
      </c>
      <c r="O395" s="11">
        <v>0.22732788768031301</v>
      </c>
      <c r="P395" s="11">
        <v>3.48936170212766E-2</v>
      </c>
      <c r="Q395" s="11">
        <v>1.0949072164948399</v>
      </c>
      <c r="R395" s="11">
        <v>1.06001359947356</v>
      </c>
      <c r="S395" s="11">
        <v>0.22299594802015599</v>
      </c>
      <c r="T395" s="11">
        <v>2.24352261176608</v>
      </c>
      <c r="U395" s="11">
        <v>6.16074386969958</v>
      </c>
      <c r="V395" s="3">
        <v>0.56683921098981005</v>
      </c>
      <c r="W395" s="3">
        <v>0.50485621629118504</v>
      </c>
    </row>
    <row r="396" spans="1:23" ht="21.75" customHeight="1">
      <c r="A396" s="2" t="s">
        <v>100</v>
      </c>
      <c r="B396" s="1">
        <v>105</v>
      </c>
      <c r="C396" s="2" t="s">
        <v>125</v>
      </c>
      <c r="D396" s="1">
        <v>2020</v>
      </c>
      <c r="E396" s="1">
        <v>9</v>
      </c>
      <c r="F396" s="1">
        <v>30</v>
      </c>
      <c r="G396" s="1">
        <v>9</v>
      </c>
      <c r="H396" s="1">
        <v>0</v>
      </c>
      <c r="I396" s="11">
        <v>0.22052653395427199</v>
      </c>
      <c r="J396" s="11">
        <v>0.16920417800854401</v>
      </c>
      <c r="K396" s="11">
        <v>0.2718488899</v>
      </c>
      <c r="L396" s="11">
        <v>0.185778115687323</v>
      </c>
      <c r="M396" s="11">
        <v>6.6157960186281599</v>
      </c>
      <c r="N396" s="11">
        <v>1.88907963669004E-2</v>
      </c>
      <c r="O396" s="11">
        <v>0.13744379348264699</v>
      </c>
      <c r="P396" s="11">
        <v>3.0224913494809599E-2</v>
      </c>
      <c r="Q396" s="11">
        <v>0.56616949152542395</v>
      </c>
      <c r="R396" s="11">
        <v>0.53594457803061402</v>
      </c>
      <c r="S396" s="11">
        <v>0.19172220611520399</v>
      </c>
      <c r="T396" s="11">
        <v>1.0735606777284801</v>
      </c>
      <c r="U396" s="11">
        <v>0.67326614474119795</v>
      </c>
      <c r="V396" s="3">
        <v>0.57775539533034703</v>
      </c>
      <c r="W396" s="3">
        <v>0.516330512024752</v>
      </c>
    </row>
    <row r="397" spans="1:23" ht="21.75" customHeight="1">
      <c r="A397" s="2" t="s">
        <v>100</v>
      </c>
      <c r="B397" s="1">
        <v>105</v>
      </c>
      <c r="C397" s="2" t="s">
        <v>125</v>
      </c>
      <c r="D397" s="1">
        <v>2020</v>
      </c>
      <c r="E397" s="1">
        <v>10</v>
      </c>
      <c r="F397" s="1">
        <v>29</v>
      </c>
      <c r="G397" s="1">
        <v>5</v>
      </c>
      <c r="H397" s="1">
        <v>0</v>
      </c>
      <c r="I397" s="11">
        <v>0.39497403232406902</v>
      </c>
      <c r="J397" s="11">
        <v>0.26698692203794799</v>
      </c>
      <c r="K397" s="11">
        <v>0.522961142610189</v>
      </c>
      <c r="L397" s="11">
        <v>0.24406082289803199</v>
      </c>
      <c r="M397" s="11">
        <v>11.454246937398</v>
      </c>
      <c r="N397" s="11">
        <v>0.113213418040954</v>
      </c>
      <c r="O397" s="11">
        <v>0.33647201672792099</v>
      </c>
      <c r="P397" s="11">
        <v>1.2500000000000001E-2</v>
      </c>
      <c r="Q397" s="11">
        <v>1.3599999999999901</v>
      </c>
      <c r="R397" s="11">
        <v>1.3474999999999899</v>
      </c>
      <c r="S397" s="11">
        <v>0.35769285876838802</v>
      </c>
      <c r="T397" s="11">
        <v>1.63744153830673</v>
      </c>
      <c r="U397" s="11">
        <v>2.5864414134561202</v>
      </c>
      <c r="V397" s="3">
        <v>0.64735357146282602</v>
      </c>
      <c r="W397" s="3">
        <v>0.56265826161817201</v>
      </c>
    </row>
    <row r="398" spans="1:23" ht="21.75" customHeight="1">
      <c r="A398" s="2" t="s">
        <v>100</v>
      </c>
      <c r="B398" s="1">
        <v>105</v>
      </c>
      <c r="C398" s="2" t="s">
        <v>125</v>
      </c>
      <c r="D398" s="1">
        <v>2020</v>
      </c>
      <c r="E398" s="1">
        <v>11</v>
      </c>
      <c r="F398" s="1">
        <v>29</v>
      </c>
      <c r="G398" s="1">
        <v>6</v>
      </c>
      <c r="H398" s="1">
        <v>0</v>
      </c>
      <c r="I398" s="11">
        <v>1.30131736909323</v>
      </c>
      <c r="J398" s="11">
        <v>0.58982474497955495</v>
      </c>
      <c r="K398" s="11">
        <v>2.0128099932069099</v>
      </c>
      <c r="L398" s="11">
        <v>0.483333333333333</v>
      </c>
      <c r="M398" s="11">
        <v>37.738203703703697</v>
      </c>
      <c r="N398" s="11">
        <v>3.4986962509975501</v>
      </c>
      <c r="O398" s="11">
        <v>1.87048021935479</v>
      </c>
      <c r="P398" s="11">
        <v>2.5000000000000001E-2</v>
      </c>
      <c r="Q398" s="11">
        <v>8.23</v>
      </c>
      <c r="R398" s="11">
        <v>8.2050000000000001</v>
      </c>
      <c r="S398" s="11">
        <v>1.39083333333333</v>
      </c>
      <c r="T398" s="11">
        <v>2.3697936166939302</v>
      </c>
      <c r="U398" s="11">
        <v>6.1365941963112602</v>
      </c>
      <c r="V398" s="3">
        <v>0.79787838762449603</v>
      </c>
      <c r="W398" s="3">
        <v>0.710294022853588</v>
      </c>
    </row>
    <row r="399" spans="1:23" ht="21.75" customHeight="1">
      <c r="A399" s="2" t="s">
        <v>100</v>
      </c>
      <c r="B399" s="1">
        <v>105</v>
      </c>
      <c r="C399" s="2" t="s">
        <v>125</v>
      </c>
      <c r="D399" s="1">
        <v>2020</v>
      </c>
      <c r="E399" s="1">
        <v>12</v>
      </c>
      <c r="F399" s="1">
        <v>8</v>
      </c>
      <c r="G399" s="1">
        <v>0</v>
      </c>
      <c r="H399" s="1">
        <v>0</v>
      </c>
      <c r="I399" s="11">
        <v>0.90379153513479105</v>
      </c>
      <c r="J399" s="11">
        <v>0.49291071196256497</v>
      </c>
      <c r="K399" s="11">
        <v>1.3146723583070199</v>
      </c>
      <c r="L399" s="11">
        <v>0.67832467273362096</v>
      </c>
      <c r="M399" s="11">
        <v>7.2303322810783204</v>
      </c>
      <c r="N399" s="11">
        <v>0.24154466655906001</v>
      </c>
      <c r="O399" s="11">
        <v>0.49147193873003597</v>
      </c>
      <c r="P399" s="11">
        <v>0.43850694444444699</v>
      </c>
      <c r="Q399" s="11">
        <v>1.90193043478262</v>
      </c>
      <c r="R399" s="11">
        <v>1.46342349033817</v>
      </c>
      <c r="S399" s="11">
        <v>0.62843754871186597</v>
      </c>
      <c r="T399" s="11">
        <v>1.3622560674675901</v>
      </c>
      <c r="U399" s="11">
        <v>1.4534560357392099</v>
      </c>
      <c r="V399" s="3">
        <v>0.72413139571228802</v>
      </c>
      <c r="W399" s="3">
        <v>0.67821471024032798</v>
      </c>
    </row>
    <row r="400" spans="1:23" ht="21.75" customHeight="1">
      <c r="A400" s="2" t="s">
        <v>2</v>
      </c>
      <c r="B400" s="1">
        <v>603</v>
      </c>
      <c r="C400" s="2" t="s">
        <v>147</v>
      </c>
      <c r="D400" s="1">
        <v>2019</v>
      </c>
      <c r="E400" s="1">
        <v>1</v>
      </c>
      <c r="F400" s="1">
        <v>31</v>
      </c>
      <c r="G400" s="1">
        <v>0</v>
      </c>
      <c r="H400" s="1">
        <v>2</v>
      </c>
      <c r="I400" s="11">
        <v>16.8596239916745</v>
      </c>
      <c r="J400" s="11">
        <v>11.989670084043899</v>
      </c>
      <c r="K400" s="11">
        <v>21.729577899305099</v>
      </c>
      <c r="L400" s="11">
        <v>11.596486013986</v>
      </c>
      <c r="M400" s="11">
        <v>522.648343741909</v>
      </c>
      <c r="N400" s="11">
        <v>176.272285348954</v>
      </c>
      <c r="O400" s="11">
        <v>13.2767573356206</v>
      </c>
      <c r="P400" s="11">
        <v>3.4413200723327302</v>
      </c>
      <c r="Q400" s="11">
        <v>56.468795811518298</v>
      </c>
      <c r="R400" s="11">
        <v>53.027475739185597</v>
      </c>
      <c r="S400" s="11">
        <v>18.5005135083467</v>
      </c>
      <c r="T400" s="11">
        <v>1.6204817242459899</v>
      </c>
      <c r="U400" s="11">
        <v>2.23414009637689</v>
      </c>
      <c r="V400" s="3">
        <v>0.56876080341616297</v>
      </c>
      <c r="W400" s="3">
        <v>0.52001920725238304</v>
      </c>
    </row>
    <row r="401" spans="1:23" ht="21.75" customHeight="1">
      <c r="A401" s="2" t="s">
        <v>2</v>
      </c>
      <c r="B401" s="1">
        <v>603</v>
      </c>
      <c r="C401" s="2" t="s">
        <v>147</v>
      </c>
      <c r="D401" s="1">
        <v>2019</v>
      </c>
      <c r="E401" s="1">
        <v>2</v>
      </c>
      <c r="F401" s="1">
        <v>28</v>
      </c>
      <c r="G401" s="1">
        <v>0</v>
      </c>
      <c r="H401" s="1">
        <v>0</v>
      </c>
      <c r="I401" s="11">
        <v>14.4182445748711</v>
      </c>
      <c r="J401" s="11">
        <v>11.227837867177501</v>
      </c>
      <c r="K401" s="11">
        <v>17.6086512825648</v>
      </c>
      <c r="L401" s="11">
        <v>12.8154885232581</v>
      </c>
      <c r="M401" s="11">
        <v>403.710848096392</v>
      </c>
      <c r="N401" s="11">
        <v>67.696647414344099</v>
      </c>
      <c r="O401" s="11">
        <v>8.2277972395012302</v>
      </c>
      <c r="P401" s="11">
        <v>3.9697450980392102</v>
      </c>
      <c r="Q401" s="11">
        <v>36.412220279720302</v>
      </c>
      <c r="R401" s="11">
        <v>32.442475181681097</v>
      </c>
      <c r="S401" s="11">
        <v>8.1159284853924696</v>
      </c>
      <c r="T401" s="11">
        <v>1.3420340601970799</v>
      </c>
      <c r="U401" s="11">
        <v>1.4648522754011599</v>
      </c>
      <c r="V401" s="3">
        <v>0.59697764079578397</v>
      </c>
      <c r="W401" s="3">
        <v>0.55566248902388105</v>
      </c>
    </row>
    <row r="402" spans="1:23" ht="21.75" customHeight="1">
      <c r="A402" s="2" t="s">
        <v>2</v>
      </c>
      <c r="B402" s="1">
        <v>603</v>
      </c>
      <c r="C402" s="2" t="s">
        <v>147</v>
      </c>
      <c r="D402" s="1">
        <v>2019</v>
      </c>
      <c r="E402" s="1">
        <v>3</v>
      </c>
      <c r="F402" s="1">
        <v>31</v>
      </c>
      <c r="G402" s="1">
        <v>0</v>
      </c>
      <c r="H402" s="1">
        <v>1</v>
      </c>
      <c r="I402" s="11">
        <v>12.703079219593601</v>
      </c>
      <c r="J402" s="11">
        <v>8.5845861776732004</v>
      </c>
      <c r="K402" s="11">
        <v>16.821572261514</v>
      </c>
      <c r="L402" s="11">
        <v>8.6685910652920803</v>
      </c>
      <c r="M402" s="11">
        <v>393.79545580740199</v>
      </c>
      <c r="N402" s="11">
        <v>126.069783413707</v>
      </c>
      <c r="O402" s="11">
        <v>11.228080130356499</v>
      </c>
      <c r="P402" s="11">
        <v>2.9374232081911198</v>
      </c>
      <c r="Q402" s="11">
        <v>59.470325342465799</v>
      </c>
      <c r="R402" s="11">
        <v>56.5329021342747</v>
      </c>
      <c r="S402" s="11">
        <v>9.6174198038595193</v>
      </c>
      <c r="T402" s="11">
        <v>2.6953700291664</v>
      </c>
      <c r="U402" s="11">
        <v>9.4556043429153291</v>
      </c>
      <c r="V402" s="3">
        <v>0.51848298239128499</v>
      </c>
      <c r="W402" s="3">
        <v>0.469296126699486</v>
      </c>
    </row>
    <row r="403" spans="1:23" ht="21.75" customHeight="1">
      <c r="A403" s="2" t="s">
        <v>2</v>
      </c>
      <c r="B403" s="1">
        <v>603</v>
      </c>
      <c r="C403" s="2" t="s">
        <v>147</v>
      </c>
      <c r="D403" s="1">
        <v>2019</v>
      </c>
      <c r="E403" s="1">
        <v>4</v>
      </c>
      <c r="F403" s="1">
        <v>30</v>
      </c>
      <c r="G403" s="1">
        <v>0</v>
      </c>
      <c r="H403" s="1">
        <v>0</v>
      </c>
      <c r="I403" s="11">
        <v>12.6764233303028</v>
      </c>
      <c r="J403" s="11">
        <v>9.4781006316238301</v>
      </c>
      <c r="K403" s="11">
        <v>15.8747460289818</v>
      </c>
      <c r="L403" s="11">
        <v>9.69058900951274</v>
      </c>
      <c r="M403" s="11">
        <v>380.292699909085</v>
      </c>
      <c r="N403" s="11">
        <v>73.363772994511393</v>
      </c>
      <c r="O403" s="11">
        <v>8.5652654946890792</v>
      </c>
      <c r="P403" s="11">
        <v>2.8443379790940702</v>
      </c>
      <c r="Q403" s="11">
        <v>37.258131672597798</v>
      </c>
      <c r="R403" s="11">
        <v>34.413793693503699</v>
      </c>
      <c r="S403" s="11">
        <v>10.900265525739201</v>
      </c>
      <c r="T403" s="11">
        <v>1.3085541443917801</v>
      </c>
      <c r="U403" s="11">
        <v>1.3753635774270101</v>
      </c>
      <c r="V403" s="3">
        <v>0.73163044032282298</v>
      </c>
      <c r="W403" s="3">
        <v>0.69045535560298799</v>
      </c>
    </row>
    <row r="404" spans="1:23" ht="21.75" customHeight="1">
      <c r="A404" s="2" t="s">
        <v>2</v>
      </c>
      <c r="B404" s="1">
        <v>603</v>
      </c>
      <c r="C404" s="2" t="s">
        <v>147</v>
      </c>
      <c r="D404" s="1">
        <v>2019</v>
      </c>
      <c r="E404" s="1">
        <v>5</v>
      </c>
      <c r="F404" s="1">
        <v>31</v>
      </c>
      <c r="G404" s="1">
        <v>0</v>
      </c>
      <c r="H404" s="1">
        <v>0</v>
      </c>
      <c r="I404" s="11">
        <v>8.2710338806644899</v>
      </c>
      <c r="J404" s="11">
        <v>4.9835921163853696</v>
      </c>
      <c r="K404" s="11">
        <v>11.5584756449436</v>
      </c>
      <c r="L404" s="11">
        <v>4.8428645833333297</v>
      </c>
      <c r="M404" s="11">
        <v>256.402050300599</v>
      </c>
      <c r="N404" s="11">
        <v>80.324951123630896</v>
      </c>
      <c r="O404" s="11">
        <v>8.9624188210343601</v>
      </c>
      <c r="P404" s="11">
        <v>2.2266493955094901</v>
      </c>
      <c r="Q404" s="11">
        <v>42.312108013937198</v>
      </c>
      <c r="R404" s="11">
        <v>40.085458618427701</v>
      </c>
      <c r="S404" s="11">
        <v>6.2069052351757801</v>
      </c>
      <c r="T404" s="11">
        <v>2.6936824969034299</v>
      </c>
      <c r="U404" s="11">
        <v>7.5891936837439404</v>
      </c>
      <c r="V404" s="3">
        <v>0.70066618942897496</v>
      </c>
      <c r="W404" s="3">
        <v>0.66986822921882805</v>
      </c>
    </row>
    <row r="405" spans="1:23" ht="21.75" customHeight="1">
      <c r="A405" s="2" t="s">
        <v>2</v>
      </c>
      <c r="B405" s="1">
        <v>603</v>
      </c>
      <c r="C405" s="2" t="s">
        <v>147</v>
      </c>
      <c r="D405" s="1">
        <v>2019</v>
      </c>
      <c r="E405" s="1">
        <v>6</v>
      </c>
      <c r="F405" s="1">
        <v>30</v>
      </c>
      <c r="G405" s="1">
        <v>0</v>
      </c>
      <c r="H405" s="1">
        <v>0</v>
      </c>
      <c r="I405" s="11">
        <v>4.8722122273243196</v>
      </c>
      <c r="J405" s="11">
        <v>3.5508790427249601</v>
      </c>
      <c r="K405" s="11">
        <v>6.1935454119236697</v>
      </c>
      <c r="L405" s="11">
        <v>4.1132455743444902</v>
      </c>
      <c r="M405" s="11">
        <v>146.16636681972901</v>
      </c>
      <c r="N405" s="11">
        <v>12.521656395375601</v>
      </c>
      <c r="O405" s="11">
        <v>3.5385952573550501</v>
      </c>
      <c r="P405" s="11">
        <v>1.8255249569707399</v>
      </c>
      <c r="Q405" s="11">
        <v>21.752857142857099</v>
      </c>
      <c r="R405" s="11">
        <v>19.927332185886399</v>
      </c>
      <c r="S405" s="11">
        <v>2.3048712112265801</v>
      </c>
      <c r="T405" s="11">
        <v>3.9905869496701798</v>
      </c>
      <c r="U405" s="11">
        <v>18.7842172885709</v>
      </c>
      <c r="V405" s="3">
        <v>0.73997910501292496</v>
      </c>
      <c r="W405" s="3">
        <v>0.70913171146362597</v>
      </c>
    </row>
    <row r="406" spans="1:23" ht="21.75" customHeight="1">
      <c r="A406" s="2" t="s">
        <v>2</v>
      </c>
      <c r="B406" s="1">
        <v>603</v>
      </c>
      <c r="C406" s="2" t="s">
        <v>147</v>
      </c>
      <c r="D406" s="1">
        <v>2019</v>
      </c>
      <c r="E406" s="1">
        <v>7</v>
      </c>
      <c r="F406" s="1">
        <v>31</v>
      </c>
      <c r="G406" s="1">
        <v>0</v>
      </c>
      <c r="H406" s="1">
        <v>0</v>
      </c>
      <c r="I406" s="11">
        <v>5.19341866847404</v>
      </c>
      <c r="J406" s="11">
        <v>3.51718509112133</v>
      </c>
      <c r="K406" s="11">
        <v>6.8696522458267504</v>
      </c>
      <c r="L406" s="11">
        <v>4.0031523642732001</v>
      </c>
      <c r="M406" s="11">
        <v>160.99597872269501</v>
      </c>
      <c r="N406" s="11">
        <v>20.883505712382799</v>
      </c>
      <c r="O406" s="11">
        <v>4.56984744957452</v>
      </c>
      <c r="P406" s="11">
        <v>1.8807491289198499</v>
      </c>
      <c r="Q406" s="11">
        <v>23.577464028777001</v>
      </c>
      <c r="R406" s="11">
        <v>21.696714899857199</v>
      </c>
      <c r="S406" s="11">
        <v>2.9820530303030299</v>
      </c>
      <c r="T406" s="11">
        <v>3.0730448526523699</v>
      </c>
      <c r="U406" s="11">
        <v>10.060292964350401</v>
      </c>
      <c r="V406" s="3">
        <v>0.68465033715923795</v>
      </c>
      <c r="W406" s="3">
        <v>0.65396963188115997</v>
      </c>
    </row>
    <row r="407" spans="1:23" ht="21.75" customHeight="1">
      <c r="A407" s="2" t="s">
        <v>2</v>
      </c>
      <c r="B407" s="1">
        <v>603</v>
      </c>
      <c r="C407" s="2" t="s">
        <v>147</v>
      </c>
      <c r="D407" s="1">
        <v>2019</v>
      </c>
      <c r="E407" s="1">
        <v>8</v>
      </c>
      <c r="F407" s="1">
        <v>31</v>
      </c>
      <c r="G407" s="1">
        <v>0</v>
      </c>
      <c r="H407" s="1">
        <v>0</v>
      </c>
      <c r="I407" s="11">
        <v>4.9752378131403097</v>
      </c>
      <c r="J407" s="11">
        <v>4.1485840214738898</v>
      </c>
      <c r="K407" s="11">
        <v>5.8018916048067402</v>
      </c>
      <c r="L407" s="11">
        <v>4.6271999999999904</v>
      </c>
      <c r="M407" s="11">
        <v>154.23237220735001</v>
      </c>
      <c r="N407" s="11">
        <v>5.0790402876121599</v>
      </c>
      <c r="O407" s="11">
        <v>2.2536726221020098</v>
      </c>
      <c r="P407" s="11">
        <v>2.2141111111110998</v>
      </c>
      <c r="Q407" s="11">
        <v>10.148201058201</v>
      </c>
      <c r="R407" s="11">
        <v>7.9340899470899</v>
      </c>
      <c r="S407" s="11">
        <v>3.7467682476359401</v>
      </c>
      <c r="T407" s="11">
        <v>0.73860844477559795</v>
      </c>
      <c r="U407" s="11">
        <v>-0.247984743337472</v>
      </c>
      <c r="V407" s="3">
        <v>0.67964678636890896</v>
      </c>
      <c r="W407" s="3">
        <v>0.63403445978793604</v>
      </c>
    </row>
    <row r="408" spans="1:23" ht="21.75" customHeight="1">
      <c r="A408" s="2" t="s">
        <v>2</v>
      </c>
      <c r="B408" s="1">
        <v>603</v>
      </c>
      <c r="C408" s="2" t="s">
        <v>147</v>
      </c>
      <c r="D408" s="1">
        <v>2019</v>
      </c>
      <c r="E408" s="1">
        <v>9</v>
      </c>
      <c r="F408" s="1">
        <v>30</v>
      </c>
      <c r="G408" s="1">
        <v>0</v>
      </c>
      <c r="H408" s="1">
        <v>0</v>
      </c>
      <c r="I408" s="11">
        <v>3.8280695093111401</v>
      </c>
      <c r="J408" s="11">
        <v>3.40851103053325</v>
      </c>
      <c r="K408" s="11">
        <v>4.2476279880890297</v>
      </c>
      <c r="L408" s="11">
        <v>3.6839099099099002</v>
      </c>
      <c r="M408" s="11">
        <v>114.842085279334</v>
      </c>
      <c r="N408" s="11">
        <v>1.26247300921196</v>
      </c>
      <c r="O408" s="11">
        <v>1.1235982419049799</v>
      </c>
      <c r="P408" s="11">
        <v>1.9706495726495701</v>
      </c>
      <c r="Q408" s="11">
        <v>7.1245848375451502</v>
      </c>
      <c r="R408" s="11">
        <v>5.1539352648955798</v>
      </c>
      <c r="S408" s="11">
        <v>1.1636318563763901</v>
      </c>
      <c r="T408" s="11">
        <v>1.0904354844008799</v>
      </c>
      <c r="U408" s="11">
        <v>1.6095930579700599</v>
      </c>
      <c r="V408" s="3">
        <v>0.581988528521314</v>
      </c>
      <c r="W408" s="3">
        <v>0.54628723256765299</v>
      </c>
    </row>
    <row r="409" spans="1:23" ht="21.75" customHeight="1">
      <c r="A409" s="2" t="s">
        <v>2</v>
      </c>
      <c r="B409" s="1">
        <v>603</v>
      </c>
      <c r="C409" s="2" t="s">
        <v>147</v>
      </c>
      <c r="D409" s="1">
        <v>2019</v>
      </c>
      <c r="E409" s="1">
        <v>10</v>
      </c>
      <c r="F409" s="1">
        <v>31</v>
      </c>
      <c r="G409" s="1">
        <v>0</v>
      </c>
      <c r="H409" s="1">
        <v>0</v>
      </c>
      <c r="I409" s="11">
        <v>4.5900507470850602</v>
      </c>
      <c r="J409" s="11">
        <v>3.7702547116630498</v>
      </c>
      <c r="K409" s="11">
        <v>5.40984678250706</v>
      </c>
      <c r="L409" s="11">
        <v>4.3466495726495697</v>
      </c>
      <c r="M409" s="11">
        <v>142.29157315963701</v>
      </c>
      <c r="N409" s="11">
        <v>4.9951204028860703</v>
      </c>
      <c r="O409" s="11">
        <v>2.2349766000757301</v>
      </c>
      <c r="P409" s="11">
        <v>1.92292598967297</v>
      </c>
      <c r="Q409" s="11">
        <v>10.719652014652</v>
      </c>
      <c r="R409" s="11">
        <v>8.79672602497903</v>
      </c>
      <c r="S409" s="11">
        <v>2.4023999657213602</v>
      </c>
      <c r="T409" s="11">
        <v>1.2780834430970101</v>
      </c>
      <c r="U409" s="11">
        <v>1.17650799894144</v>
      </c>
      <c r="V409" s="3">
        <v>0.62217561185163095</v>
      </c>
      <c r="W409" s="3">
        <v>0.57979499714391103</v>
      </c>
    </row>
    <row r="410" spans="1:23" ht="21.75" customHeight="1">
      <c r="A410" s="2" t="s">
        <v>2</v>
      </c>
      <c r="B410" s="1">
        <v>603</v>
      </c>
      <c r="C410" s="2" t="s">
        <v>147</v>
      </c>
      <c r="D410" s="1">
        <v>2019</v>
      </c>
      <c r="E410" s="1">
        <v>11</v>
      </c>
      <c r="F410" s="1">
        <v>30</v>
      </c>
      <c r="G410" s="1">
        <v>0</v>
      </c>
      <c r="H410" s="1">
        <v>0</v>
      </c>
      <c r="I410" s="11">
        <v>7.8880080862929498</v>
      </c>
      <c r="J410" s="11">
        <v>6.3684873904965897</v>
      </c>
      <c r="K410" s="11">
        <v>9.4075287820893099</v>
      </c>
      <c r="L410" s="11">
        <v>6.5666499465226096</v>
      </c>
      <c r="M410" s="11">
        <v>236.640242588788</v>
      </c>
      <c r="N410" s="11">
        <v>16.559618864021399</v>
      </c>
      <c r="O410" s="11">
        <v>4.0693511600771703</v>
      </c>
      <c r="P410" s="11">
        <v>2.66730909090909</v>
      </c>
      <c r="Q410" s="11">
        <v>15.6184671532846</v>
      </c>
      <c r="R410" s="11">
        <v>12.9511580623755</v>
      </c>
      <c r="S410" s="11">
        <v>7.8924336818342198</v>
      </c>
      <c r="T410" s="11">
        <v>0.49554089949698699</v>
      </c>
      <c r="U410" s="11">
        <v>-1.02334112119961</v>
      </c>
      <c r="V410" s="3">
        <v>0.60172905725385595</v>
      </c>
      <c r="W410" s="3">
        <v>0.56859769284277395</v>
      </c>
    </row>
    <row r="411" spans="1:23" ht="21.75" customHeight="1">
      <c r="A411" s="2" t="s">
        <v>2</v>
      </c>
      <c r="B411" s="1">
        <v>603</v>
      </c>
      <c r="C411" s="2" t="s">
        <v>147</v>
      </c>
      <c r="D411" s="1">
        <v>2019</v>
      </c>
      <c r="E411" s="1">
        <v>12</v>
      </c>
      <c r="F411" s="1">
        <v>24</v>
      </c>
      <c r="G411" s="1">
        <v>0</v>
      </c>
      <c r="H411" s="1">
        <v>0</v>
      </c>
      <c r="I411" s="11">
        <v>13.0209220673836</v>
      </c>
      <c r="J411" s="11">
        <v>9.7598740287249104</v>
      </c>
      <c r="K411" s="11">
        <v>16.281970106042198</v>
      </c>
      <c r="L411" s="11">
        <v>10.6980055308955</v>
      </c>
      <c r="M411" s="11">
        <v>312.50212961720598</v>
      </c>
      <c r="N411" s="11">
        <v>59.641478930587397</v>
      </c>
      <c r="O411" s="11">
        <v>7.72278958217737</v>
      </c>
      <c r="P411" s="11">
        <v>4.7382456140350797</v>
      </c>
      <c r="Q411" s="11">
        <v>34.431239316239299</v>
      </c>
      <c r="R411" s="11">
        <v>29.692993702204198</v>
      </c>
      <c r="S411" s="11">
        <v>7.3083591481793002</v>
      </c>
      <c r="T411" s="11">
        <v>1.38681931399167</v>
      </c>
      <c r="U411" s="11">
        <v>1.44485294698994</v>
      </c>
      <c r="V411" s="3">
        <v>0.56323894005558695</v>
      </c>
      <c r="W411" s="3">
        <v>0.49441980382696998</v>
      </c>
    </row>
    <row r="412" spans="1:23" ht="21.75" customHeight="1">
      <c r="A412" s="2" t="s">
        <v>2</v>
      </c>
      <c r="B412" s="1">
        <v>603</v>
      </c>
      <c r="C412" s="2" t="s">
        <v>147</v>
      </c>
      <c r="D412" s="1">
        <v>2020</v>
      </c>
      <c r="E412" s="1">
        <v>1</v>
      </c>
      <c r="F412" s="1">
        <v>31</v>
      </c>
      <c r="G412" s="1">
        <v>0</v>
      </c>
      <c r="H412" s="1">
        <v>2</v>
      </c>
      <c r="I412" s="11">
        <v>21.379955700981501</v>
      </c>
      <c r="J412" s="11">
        <v>11.3806975181136</v>
      </c>
      <c r="K412" s="11">
        <v>31.379213883849399</v>
      </c>
      <c r="L412" s="11">
        <v>10.8694528301886</v>
      </c>
      <c r="M412" s="11">
        <v>662.77862673042603</v>
      </c>
      <c r="N412" s="11">
        <v>743.13873308728296</v>
      </c>
      <c r="O412" s="11">
        <v>27.2605710337711</v>
      </c>
      <c r="P412" s="11">
        <v>3.1342179261862899</v>
      </c>
      <c r="Q412" s="11">
        <v>142.51927472527399</v>
      </c>
      <c r="R412" s="11">
        <v>139.38505679908801</v>
      </c>
      <c r="S412" s="11">
        <v>17.5188780089759</v>
      </c>
      <c r="T412" s="11">
        <v>3.31343700095614</v>
      </c>
      <c r="U412" s="11">
        <v>13.119692211343001</v>
      </c>
      <c r="V412" s="3">
        <v>0.57150239881701004</v>
      </c>
      <c r="W412" s="3">
        <v>0.51947962987406004</v>
      </c>
    </row>
    <row r="413" spans="1:23" ht="21.75" customHeight="1">
      <c r="A413" s="2" t="s">
        <v>2</v>
      </c>
      <c r="B413" s="1">
        <v>603</v>
      </c>
      <c r="C413" s="2" t="s">
        <v>147</v>
      </c>
      <c r="D413" s="1">
        <v>2020</v>
      </c>
      <c r="E413" s="1">
        <v>2</v>
      </c>
      <c r="F413" s="1">
        <v>29</v>
      </c>
      <c r="G413" s="1">
        <v>0</v>
      </c>
      <c r="H413" s="1">
        <v>0</v>
      </c>
      <c r="I413" s="11">
        <v>10.418015116814299</v>
      </c>
      <c r="J413" s="11">
        <v>8.5661648956754597</v>
      </c>
      <c r="K413" s="11">
        <v>12.2698653379531</v>
      </c>
      <c r="L413" s="11">
        <v>9.6608555133079808</v>
      </c>
      <c r="M413" s="11">
        <v>302.12243838761401</v>
      </c>
      <c r="N413" s="11">
        <v>23.701571961135102</v>
      </c>
      <c r="O413" s="11">
        <v>4.86842602502443</v>
      </c>
      <c r="P413" s="11">
        <v>2.7443416370106601</v>
      </c>
      <c r="Q413" s="11">
        <v>22.4277247706422</v>
      </c>
      <c r="R413" s="11">
        <v>19.683383133631501</v>
      </c>
      <c r="S413" s="11">
        <v>6.5985345012760401</v>
      </c>
      <c r="T413" s="11">
        <v>0.954610643439879</v>
      </c>
      <c r="U413" s="11">
        <v>0.39977512977169499</v>
      </c>
      <c r="V413" s="3">
        <v>0.46854926643662398</v>
      </c>
      <c r="W413" s="3">
        <v>0.41085624198561199</v>
      </c>
    </row>
    <row r="414" spans="1:23" ht="21.75" customHeight="1">
      <c r="A414" s="2" t="s">
        <v>2</v>
      </c>
      <c r="B414" s="1">
        <v>603</v>
      </c>
      <c r="C414" s="2" t="s">
        <v>147</v>
      </c>
      <c r="D414" s="1">
        <v>2020</v>
      </c>
      <c r="E414" s="1">
        <v>3</v>
      </c>
      <c r="F414" s="1">
        <v>31</v>
      </c>
      <c r="G414" s="1">
        <v>0</v>
      </c>
      <c r="H414" s="1">
        <v>0</v>
      </c>
      <c r="I414" s="11">
        <v>9.60185293399703</v>
      </c>
      <c r="J414" s="11">
        <v>7.5426602059867696</v>
      </c>
      <c r="K414" s="11">
        <v>11.6610456620073</v>
      </c>
      <c r="L414" s="11">
        <v>9.1427579365079392</v>
      </c>
      <c r="M414" s="11">
        <v>297.65744095390801</v>
      </c>
      <c r="N414" s="11">
        <v>31.515799237321499</v>
      </c>
      <c r="O414" s="11">
        <v>5.61389341164592</v>
      </c>
      <c r="P414" s="11">
        <v>2.4291826086956498</v>
      </c>
      <c r="Q414" s="11">
        <v>23.310194805194801</v>
      </c>
      <c r="R414" s="11">
        <v>20.881012196499199</v>
      </c>
      <c r="S414" s="11">
        <v>7.2447451978015103</v>
      </c>
      <c r="T414" s="11">
        <v>1.00017233505811</v>
      </c>
      <c r="U414" s="11">
        <v>0.62533093057186095</v>
      </c>
      <c r="V414" s="3">
        <v>0.61590616480659699</v>
      </c>
      <c r="W414" s="3">
        <v>0.56304108660824104</v>
      </c>
    </row>
    <row r="415" spans="1:23" ht="21.75" customHeight="1">
      <c r="A415" s="2" t="s">
        <v>2</v>
      </c>
      <c r="B415" s="1">
        <v>603</v>
      </c>
      <c r="C415" s="2" t="s">
        <v>147</v>
      </c>
      <c r="D415" s="1">
        <v>2020</v>
      </c>
      <c r="E415" s="1">
        <v>4</v>
      </c>
      <c r="F415" s="1">
        <v>30</v>
      </c>
      <c r="G415" s="1">
        <v>0</v>
      </c>
      <c r="H415" s="1">
        <v>0</v>
      </c>
      <c r="I415" s="11">
        <v>11.621081621861499</v>
      </c>
      <c r="J415" s="11">
        <v>9.8056638576651807</v>
      </c>
      <c r="K415" s="11">
        <v>13.4364993860578</v>
      </c>
      <c r="L415" s="11">
        <v>10.934588873524</v>
      </c>
      <c r="M415" s="11">
        <v>348.632448655845</v>
      </c>
      <c r="N415" s="11">
        <v>23.636885931691101</v>
      </c>
      <c r="O415" s="11">
        <v>4.8617780627761196</v>
      </c>
      <c r="P415" s="11">
        <v>3.2514990859232098</v>
      </c>
      <c r="Q415" s="11">
        <v>22.425500878734599</v>
      </c>
      <c r="R415" s="11">
        <v>19.174001792811399</v>
      </c>
      <c r="S415" s="11">
        <v>7.0210107231734096</v>
      </c>
      <c r="T415" s="11">
        <v>0.486776408589295</v>
      </c>
      <c r="U415" s="11">
        <v>-0.52253263849618603</v>
      </c>
      <c r="V415" s="3">
        <v>0.66508275970959696</v>
      </c>
      <c r="W415" s="3">
        <v>0.62041550248870303</v>
      </c>
    </row>
    <row r="416" spans="1:23" ht="21.75" customHeight="1">
      <c r="A416" s="2" t="s">
        <v>2</v>
      </c>
      <c r="B416" s="1">
        <v>603</v>
      </c>
      <c r="C416" s="2" t="s">
        <v>147</v>
      </c>
      <c r="D416" s="1">
        <v>2020</v>
      </c>
      <c r="E416" s="1">
        <v>5</v>
      </c>
      <c r="F416" s="1">
        <v>31</v>
      </c>
      <c r="G416" s="1">
        <v>0</v>
      </c>
      <c r="H416" s="1">
        <v>0</v>
      </c>
      <c r="I416" s="11">
        <v>7.9499989516480998</v>
      </c>
      <c r="J416" s="11">
        <v>6.4186686074077999</v>
      </c>
      <c r="K416" s="11">
        <v>9.4813292958884094</v>
      </c>
      <c r="L416" s="11">
        <v>6.7497974217311203</v>
      </c>
      <c r="M416" s="11">
        <v>246.44996750109101</v>
      </c>
      <c r="N416" s="11">
        <v>17.428985571334099</v>
      </c>
      <c r="O416" s="11">
        <v>4.17480365662077</v>
      </c>
      <c r="P416" s="11">
        <v>3.0004435483870902</v>
      </c>
      <c r="Q416" s="11">
        <v>21.157963636363601</v>
      </c>
      <c r="R416" s="11">
        <v>18.157520087976501</v>
      </c>
      <c r="S416" s="11">
        <v>4.4855895824267904</v>
      </c>
      <c r="T416" s="11">
        <v>1.6964328293234501</v>
      </c>
      <c r="U416" s="11">
        <v>3.1950240613909102</v>
      </c>
      <c r="V416" s="3">
        <v>0.63434085013122299</v>
      </c>
      <c r="W416" s="3">
        <v>0.57413597382570603</v>
      </c>
    </row>
    <row r="417" spans="1:23" ht="21.75" customHeight="1">
      <c r="A417" s="2" t="s">
        <v>2</v>
      </c>
      <c r="B417" s="1">
        <v>603</v>
      </c>
      <c r="C417" s="2" t="s">
        <v>147</v>
      </c>
      <c r="D417" s="1">
        <v>2020</v>
      </c>
      <c r="E417" s="1">
        <v>6</v>
      </c>
      <c r="F417" s="1">
        <v>29</v>
      </c>
      <c r="G417" s="1">
        <v>0</v>
      </c>
      <c r="H417" s="1">
        <v>0</v>
      </c>
      <c r="I417" s="11">
        <v>7.1794768268172602</v>
      </c>
      <c r="J417" s="11">
        <v>5.8111570325425603</v>
      </c>
      <c r="K417" s="11">
        <v>8.54779662109196</v>
      </c>
      <c r="L417" s="11">
        <v>5.96618717504332</v>
      </c>
      <c r="M417" s="11">
        <v>208.20482797770001</v>
      </c>
      <c r="N417" s="11">
        <v>12.940190037164699</v>
      </c>
      <c r="O417" s="11">
        <v>3.5972475640640398</v>
      </c>
      <c r="P417" s="11">
        <v>3.51036649214659</v>
      </c>
      <c r="Q417" s="11">
        <v>16.037003676470501</v>
      </c>
      <c r="R417" s="11">
        <v>12.526637184323899</v>
      </c>
      <c r="S417" s="11">
        <v>6.0311576832173603</v>
      </c>
      <c r="T417" s="11">
        <v>1.03250008632638</v>
      </c>
      <c r="U417" s="11">
        <v>-7.8977831651118199E-2</v>
      </c>
      <c r="V417" s="3">
        <v>0.70695056537467005</v>
      </c>
      <c r="W417" s="3">
        <v>0.64839588458200503</v>
      </c>
    </row>
    <row r="418" spans="1:23" ht="21.75" customHeight="1">
      <c r="A418" s="2" t="s">
        <v>2</v>
      </c>
      <c r="B418" s="1">
        <v>603</v>
      </c>
      <c r="C418" s="2" t="s">
        <v>147</v>
      </c>
      <c r="D418" s="1">
        <v>2020</v>
      </c>
      <c r="E418" s="1">
        <v>7</v>
      </c>
      <c r="F418" s="1">
        <v>31</v>
      </c>
      <c r="G418" s="1">
        <v>0</v>
      </c>
      <c r="H418" s="1">
        <v>0</v>
      </c>
      <c r="I418" s="11">
        <v>6.0009983986897897</v>
      </c>
      <c r="J418" s="11">
        <v>4.3228362461740302</v>
      </c>
      <c r="K418" s="11">
        <v>7.6791605512055598</v>
      </c>
      <c r="L418" s="11">
        <v>4.6152355072463704</v>
      </c>
      <c r="M418" s="11">
        <v>186.03095035938401</v>
      </c>
      <c r="N418" s="11">
        <v>20.931588008586299</v>
      </c>
      <c r="O418" s="11">
        <v>4.5751052456294703</v>
      </c>
      <c r="P418" s="11">
        <v>2.48540308747855</v>
      </c>
      <c r="Q418" s="11">
        <v>27.775700934579401</v>
      </c>
      <c r="R418" s="11">
        <v>25.290297847100899</v>
      </c>
      <c r="S418" s="11">
        <v>2.6471352463402802</v>
      </c>
      <c r="T418" s="11">
        <v>3.8476064884843399</v>
      </c>
      <c r="U418" s="11">
        <v>17.709170403256401</v>
      </c>
      <c r="V418" s="3">
        <v>0.68145416258173697</v>
      </c>
      <c r="W418" s="3">
        <v>0.62685262650720697</v>
      </c>
    </row>
    <row r="419" spans="1:23" ht="21.75" customHeight="1">
      <c r="A419" s="2" t="s">
        <v>2</v>
      </c>
      <c r="B419" s="1">
        <v>603</v>
      </c>
      <c r="C419" s="2" t="s">
        <v>147</v>
      </c>
      <c r="D419" s="1">
        <v>2020</v>
      </c>
      <c r="E419" s="1">
        <v>8</v>
      </c>
      <c r="F419" s="1">
        <v>31</v>
      </c>
      <c r="G419" s="1">
        <v>0</v>
      </c>
      <c r="H419" s="1">
        <v>0</v>
      </c>
      <c r="I419" s="11">
        <v>7.8294168312344103</v>
      </c>
      <c r="J419" s="11">
        <v>5.3791302481749401</v>
      </c>
      <c r="K419" s="11">
        <v>10.2797034142939</v>
      </c>
      <c r="L419" s="11">
        <v>6.1086693548387201</v>
      </c>
      <c r="M419" s="11">
        <v>242.71192176826699</v>
      </c>
      <c r="N419" s="11">
        <v>44.623958959407403</v>
      </c>
      <c r="O419" s="11">
        <v>6.6801166875592397</v>
      </c>
      <c r="P419" s="11">
        <v>3.1091296625222</v>
      </c>
      <c r="Q419" s="11">
        <v>39.471696428571398</v>
      </c>
      <c r="R419" s="11">
        <v>36.362566766049198</v>
      </c>
      <c r="S419" s="11">
        <v>4.0700588962216999</v>
      </c>
      <c r="T419" s="11">
        <v>3.8012187242356399</v>
      </c>
      <c r="U419" s="11">
        <v>17.358605058399998</v>
      </c>
      <c r="V419" s="3">
        <v>0.66304562003864997</v>
      </c>
      <c r="W419" s="3">
        <v>0.60665056869445599</v>
      </c>
    </row>
    <row r="420" spans="1:23" ht="21.75" customHeight="1">
      <c r="A420" s="2" t="s">
        <v>2</v>
      </c>
      <c r="B420" s="1">
        <v>603</v>
      </c>
      <c r="C420" s="2" t="s">
        <v>147</v>
      </c>
      <c r="D420" s="1">
        <v>2020</v>
      </c>
      <c r="E420" s="1">
        <v>9</v>
      </c>
      <c r="F420" s="1">
        <v>30</v>
      </c>
      <c r="G420" s="1">
        <v>0</v>
      </c>
      <c r="H420" s="1">
        <v>0</v>
      </c>
      <c r="I420" s="11">
        <v>8.2835938625250307</v>
      </c>
      <c r="J420" s="11">
        <v>6.8483143695290503</v>
      </c>
      <c r="K420" s="11">
        <v>9.7188733555210192</v>
      </c>
      <c r="L420" s="11">
        <v>7.4636096718480003</v>
      </c>
      <c r="M420" s="11">
        <v>248.50781587575099</v>
      </c>
      <c r="N420" s="11">
        <v>14.7744069563572</v>
      </c>
      <c r="O420" s="11">
        <v>3.8437490756235899</v>
      </c>
      <c r="P420" s="11">
        <v>2.0333965517241301</v>
      </c>
      <c r="Q420" s="11">
        <v>20.287358490566</v>
      </c>
      <c r="R420" s="11">
        <v>18.253961938841901</v>
      </c>
      <c r="S420" s="11">
        <v>4.9601227282224896</v>
      </c>
      <c r="T420" s="11">
        <v>1.0589564459621501</v>
      </c>
      <c r="U420" s="11">
        <v>1.98422689605672</v>
      </c>
      <c r="V420" s="3">
        <v>0.62466898532585802</v>
      </c>
      <c r="W420" s="3">
        <v>0.56962004258046095</v>
      </c>
    </row>
    <row r="421" spans="1:23" ht="21.75" customHeight="1">
      <c r="A421" s="2" t="s">
        <v>2</v>
      </c>
      <c r="B421" s="1">
        <v>603</v>
      </c>
      <c r="C421" s="2" t="s">
        <v>147</v>
      </c>
      <c r="D421" s="1">
        <v>2020</v>
      </c>
      <c r="E421" s="1">
        <v>10</v>
      </c>
      <c r="F421" s="1">
        <v>31</v>
      </c>
      <c r="G421" s="1">
        <v>0</v>
      </c>
      <c r="H421" s="1">
        <v>0</v>
      </c>
      <c r="I421" s="11">
        <v>8.0013208215903102</v>
      </c>
      <c r="J421" s="11">
        <v>6.1493438842882</v>
      </c>
      <c r="K421" s="11">
        <v>9.8532977588924204</v>
      </c>
      <c r="L421" s="11">
        <v>7.0281785714285698</v>
      </c>
      <c r="M421" s="11">
        <v>248.0409454693</v>
      </c>
      <c r="N421" s="11">
        <v>25.492092268974499</v>
      </c>
      <c r="O421" s="11">
        <v>5.0489694264250096</v>
      </c>
      <c r="P421" s="11">
        <v>2.8048161764705899</v>
      </c>
      <c r="Q421" s="11">
        <v>29.7989716312056</v>
      </c>
      <c r="R421" s="11">
        <v>26.994155454735001</v>
      </c>
      <c r="S421" s="11">
        <v>4.4918377910911698</v>
      </c>
      <c r="T421" s="11">
        <v>2.8755857397478901</v>
      </c>
      <c r="U421" s="11">
        <v>11.2362850067897</v>
      </c>
      <c r="V421" s="3">
        <v>0.64087577620236302</v>
      </c>
      <c r="W421" s="3">
        <v>0.58735477959631399</v>
      </c>
    </row>
    <row r="422" spans="1:23" ht="21.75" customHeight="1">
      <c r="A422" s="2" t="s">
        <v>2</v>
      </c>
      <c r="B422" s="1">
        <v>603</v>
      </c>
      <c r="C422" s="2" t="s">
        <v>147</v>
      </c>
      <c r="D422" s="1">
        <v>2020</v>
      </c>
      <c r="E422" s="1">
        <v>11</v>
      </c>
      <c r="F422" s="1">
        <v>30</v>
      </c>
      <c r="G422" s="1">
        <v>0</v>
      </c>
      <c r="H422" s="1">
        <v>0</v>
      </c>
      <c r="I422" s="11">
        <v>16.008826447447099</v>
      </c>
      <c r="J422" s="11">
        <v>12.5136730820295</v>
      </c>
      <c r="K422" s="11">
        <v>19.503979812864799</v>
      </c>
      <c r="L422" s="11">
        <v>12.6959346008803</v>
      </c>
      <c r="M422" s="11">
        <v>480.26479342341401</v>
      </c>
      <c r="N422" s="11">
        <v>87.613205877090294</v>
      </c>
      <c r="O422" s="11">
        <v>9.3601926196574805</v>
      </c>
      <c r="P422" s="11">
        <v>5.0417562724014298</v>
      </c>
      <c r="Q422" s="11">
        <v>45.553708333333297</v>
      </c>
      <c r="R422" s="11">
        <v>40.511952060931897</v>
      </c>
      <c r="S422" s="11">
        <v>12.096015344138801</v>
      </c>
      <c r="T422" s="11">
        <v>1.59758787862906</v>
      </c>
      <c r="U422" s="11">
        <v>2.4983140489687901</v>
      </c>
      <c r="V422" s="3">
        <v>0.58381792460096704</v>
      </c>
      <c r="W422" s="3">
        <v>0.52846140373221895</v>
      </c>
    </row>
    <row r="423" spans="1:23" ht="21.75" customHeight="1">
      <c r="A423" s="2" t="s">
        <v>2</v>
      </c>
      <c r="B423" s="1">
        <v>603</v>
      </c>
      <c r="C423" s="2" t="s">
        <v>147</v>
      </c>
      <c r="D423" s="1">
        <v>2020</v>
      </c>
      <c r="E423" s="1">
        <v>12</v>
      </c>
      <c r="F423" s="1">
        <v>8</v>
      </c>
      <c r="G423" s="1">
        <v>0</v>
      </c>
      <c r="H423" s="1">
        <v>0</v>
      </c>
      <c r="I423" s="11">
        <v>14.319707864869001</v>
      </c>
      <c r="J423" s="11">
        <v>9.2724228283195593</v>
      </c>
      <c r="K423" s="11">
        <v>19.366992901418499</v>
      </c>
      <c r="L423" s="11">
        <v>13.9095692586172</v>
      </c>
      <c r="M423" s="11">
        <v>114.557662918952</v>
      </c>
      <c r="N423" s="11">
        <v>36.448643597188301</v>
      </c>
      <c r="O423" s="11">
        <v>6.0372712045416996</v>
      </c>
      <c r="P423" s="11">
        <v>4.10901384083044</v>
      </c>
      <c r="Q423" s="11">
        <v>22.607766323023998</v>
      </c>
      <c r="R423" s="11">
        <v>18.498752482193598</v>
      </c>
      <c r="S423" s="11">
        <v>9.8485206853961298</v>
      </c>
      <c r="T423" s="11">
        <v>-0.36094839168593801</v>
      </c>
      <c r="U423" s="11">
        <v>-0.274232178569084</v>
      </c>
      <c r="V423" s="3">
        <v>0.76677056640260099</v>
      </c>
      <c r="W423" s="3">
        <v>0.71862094147422895</v>
      </c>
    </row>
    <row r="424" spans="1:23" ht="21.75" customHeight="1">
      <c r="A424" s="2" t="s">
        <v>3</v>
      </c>
      <c r="B424" s="1">
        <v>703</v>
      </c>
      <c r="C424" s="2" t="s">
        <v>151</v>
      </c>
      <c r="D424" s="1">
        <v>2019</v>
      </c>
      <c r="E424" s="1">
        <v>5</v>
      </c>
      <c r="F424" s="1">
        <v>24</v>
      </c>
      <c r="G424" s="1">
        <v>0</v>
      </c>
      <c r="H424" s="1">
        <v>2</v>
      </c>
      <c r="I424" s="11">
        <v>14.8691235424089</v>
      </c>
      <c r="J424" s="11">
        <v>5.6759496836939798</v>
      </c>
      <c r="K424" s="11">
        <v>24.062297401123701</v>
      </c>
      <c r="L424" s="11">
        <v>5.4425403601088096</v>
      </c>
      <c r="M424" s="11">
        <v>356.85896501781298</v>
      </c>
      <c r="N424" s="11">
        <v>473.98539303865601</v>
      </c>
      <c r="O424" s="11">
        <v>21.771205594515301</v>
      </c>
      <c r="P424" s="11">
        <v>2.50676369863013</v>
      </c>
      <c r="Q424" s="11">
        <v>83.823178694158102</v>
      </c>
      <c r="R424" s="11">
        <v>81.316414995528007</v>
      </c>
      <c r="S424" s="11">
        <v>7.9280366285707302</v>
      </c>
      <c r="T424" s="11">
        <v>2.47838490256688</v>
      </c>
      <c r="U424" s="11">
        <v>5.5290120144452599</v>
      </c>
      <c r="V424" s="3">
        <v>0.65331247232606504</v>
      </c>
      <c r="W424" s="3">
        <v>0.57719301416940505</v>
      </c>
    </row>
    <row r="425" spans="1:23" ht="21.75" customHeight="1">
      <c r="A425" s="2" t="s">
        <v>3</v>
      </c>
      <c r="B425" s="1">
        <v>703</v>
      </c>
      <c r="C425" s="2" t="s">
        <v>151</v>
      </c>
      <c r="D425" s="1">
        <v>2019</v>
      </c>
      <c r="E425" s="1">
        <v>6</v>
      </c>
      <c r="F425" s="1">
        <v>30</v>
      </c>
      <c r="G425" s="1">
        <v>0</v>
      </c>
      <c r="H425" s="1">
        <v>0</v>
      </c>
      <c r="I425" s="11">
        <v>6.7746280403804704</v>
      </c>
      <c r="J425" s="11">
        <v>5.0809502918598497</v>
      </c>
      <c r="K425" s="11">
        <v>8.4683057889011</v>
      </c>
      <c r="L425" s="11">
        <v>5.6365949731354696</v>
      </c>
      <c r="M425" s="11">
        <v>203.23884121141401</v>
      </c>
      <c r="N425" s="11">
        <v>20.5730490456585</v>
      </c>
      <c r="O425" s="11">
        <v>4.5357523130852799</v>
      </c>
      <c r="P425" s="11">
        <v>2.5022203098106699</v>
      </c>
      <c r="Q425" s="11">
        <v>23.002778730703199</v>
      </c>
      <c r="R425" s="11">
        <v>20.500558420892499</v>
      </c>
      <c r="S425" s="11">
        <v>3.2659246992273498</v>
      </c>
      <c r="T425" s="11">
        <v>2.2359788946365402</v>
      </c>
      <c r="U425" s="11">
        <v>5.3624465974138404</v>
      </c>
      <c r="V425" s="3">
        <v>0.70861279371306796</v>
      </c>
      <c r="W425" s="3">
        <v>0.65464350399284699</v>
      </c>
    </row>
    <row r="426" spans="1:23" ht="21.75" customHeight="1">
      <c r="A426" s="2" t="s">
        <v>3</v>
      </c>
      <c r="B426" s="1">
        <v>703</v>
      </c>
      <c r="C426" s="2" t="s">
        <v>151</v>
      </c>
      <c r="D426" s="1">
        <v>2019</v>
      </c>
      <c r="E426" s="1">
        <v>7</v>
      </c>
      <c r="F426" s="1">
        <v>31</v>
      </c>
      <c r="G426" s="1">
        <v>0</v>
      </c>
      <c r="H426" s="1">
        <v>0</v>
      </c>
      <c r="I426" s="11">
        <v>6.6446530562332899</v>
      </c>
      <c r="J426" s="11">
        <v>5.0973642722084804</v>
      </c>
      <c r="K426" s="11">
        <v>8.1919418402580906</v>
      </c>
      <c r="L426" s="11">
        <v>5.2985788561525</v>
      </c>
      <c r="M426" s="11">
        <v>205.98424474323201</v>
      </c>
      <c r="N426" s="11">
        <v>17.794143492687901</v>
      </c>
      <c r="O426" s="11">
        <v>4.2183105021664602</v>
      </c>
      <c r="P426" s="11">
        <v>3.015206185567</v>
      </c>
      <c r="Q426" s="11">
        <v>20.494325744308199</v>
      </c>
      <c r="R426" s="11">
        <v>17.4791195587412</v>
      </c>
      <c r="S426" s="11">
        <v>2.7409671430720599</v>
      </c>
      <c r="T426" s="11">
        <v>2.1477608756818398</v>
      </c>
      <c r="U426" s="11">
        <v>4.2616874612286297</v>
      </c>
      <c r="V426" s="3">
        <v>0.67485879348264799</v>
      </c>
      <c r="W426" s="3">
        <v>0.624857033851421</v>
      </c>
    </row>
    <row r="427" spans="1:23" ht="21.75" customHeight="1">
      <c r="A427" s="2" t="s">
        <v>3</v>
      </c>
      <c r="B427" s="1">
        <v>703</v>
      </c>
      <c r="C427" s="2" t="s">
        <v>151</v>
      </c>
      <c r="D427" s="1">
        <v>2019</v>
      </c>
      <c r="E427" s="1">
        <v>8</v>
      </c>
      <c r="F427" s="1">
        <v>31</v>
      </c>
      <c r="G427" s="1">
        <v>0</v>
      </c>
      <c r="H427" s="1">
        <v>0</v>
      </c>
      <c r="I427" s="11">
        <v>6.5235905419123004</v>
      </c>
      <c r="J427" s="11">
        <v>5.49946960421273</v>
      </c>
      <c r="K427" s="11">
        <v>7.5477114796118698</v>
      </c>
      <c r="L427" s="11">
        <v>5.6827075812274499</v>
      </c>
      <c r="M427" s="11">
        <v>202.23130679928099</v>
      </c>
      <c r="N427" s="11">
        <v>7.7953716247468696</v>
      </c>
      <c r="O427" s="11">
        <v>2.79201927370619</v>
      </c>
      <c r="P427" s="11">
        <v>3.0936524822695</v>
      </c>
      <c r="Q427" s="11">
        <v>13.2792566371681</v>
      </c>
      <c r="R427" s="11">
        <v>10.1856041548986</v>
      </c>
      <c r="S427" s="11">
        <v>3.6290986292892899</v>
      </c>
      <c r="T427" s="11">
        <v>1.0299220553008399</v>
      </c>
      <c r="U427" s="11">
        <v>0.41063643269882499</v>
      </c>
      <c r="V427" s="3">
        <v>0.67706546130559098</v>
      </c>
      <c r="W427" s="3">
        <v>0.62232452701462804</v>
      </c>
    </row>
    <row r="428" spans="1:23" ht="21.75" customHeight="1">
      <c r="A428" s="2" t="s">
        <v>3</v>
      </c>
      <c r="B428" s="1">
        <v>703</v>
      </c>
      <c r="C428" s="2" t="s">
        <v>151</v>
      </c>
      <c r="D428" s="1">
        <v>2019</v>
      </c>
      <c r="E428" s="1">
        <v>9</v>
      </c>
      <c r="F428" s="1">
        <v>30</v>
      </c>
      <c r="G428" s="1">
        <v>0</v>
      </c>
      <c r="H428" s="1">
        <v>0</v>
      </c>
      <c r="I428" s="11">
        <v>5.2530359026056104</v>
      </c>
      <c r="J428" s="11">
        <v>4.6504655064976097</v>
      </c>
      <c r="K428" s="11">
        <v>5.8556062987136199</v>
      </c>
      <c r="L428" s="11">
        <v>4.9719080283391497</v>
      </c>
      <c r="M428" s="11">
        <v>157.59107707816801</v>
      </c>
      <c r="N428" s="11">
        <v>2.6040701558145698</v>
      </c>
      <c r="O428" s="11">
        <v>1.6137131578488699</v>
      </c>
      <c r="P428" s="11">
        <v>2.9915973741794302</v>
      </c>
      <c r="Q428" s="11">
        <v>11.2287197231833</v>
      </c>
      <c r="R428" s="11">
        <v>8.2371223490038705</v>
      </c>
      <c r="S428" s="11">
        <v>1.9528374298498401</v>
      </c>
      <c r="T428" s="11">
        <v>1.8464316873539599</v>
      </c>
      <c r="U428" s="11">
        <v>5.4894418777868799</v>
      </c>
      <c r="V428" s="3">
        <v>0.54831881059410204</v>
      </c>
      <c r="W428" s="3">
        <v>0.51000594422387502</v>
      </c>
    </row>
    <row r="429" spans="1:23" ht="21.75" customHeight="1">
      <c r="A429" s="2" t="s">
        <v>3</v>
      </c>
      <c r="B429" s="1">
        <v>703</v>
      </c>
      <c r="C429" s="2" t="s">
        <v>151</v>
      </c>
      <c r="D429" s="1">
        <v>2019</v>
      </c>
      <c r="E429" s="1">
        <v>10</v>
      </c>
      <c r="F429" s="1">
        <v>31</v>
      </c>
      <c r="G429" s="1">
        <v>0</v>
      </c>
      <c r="H429" s="1">
        <v>0</v>
      </c>
      <c r="I429" s="11">
        <v>7.2614813429938501</v>
      </c>
      <c r="J429" s="11">
        <v>5.6435549407330798</v>
      </c>
      <c r="K429" s="11">
        <v>8.8794077452546194</v>
      </c>
      <c r="L429" s="11">
        <v>6.0775087719298204</v>
      </c>
      <c r="M429" s="11">
        <v>225.10592163280899</v>
      </c>
      <c r="N429" s="11">
        <v>19.455923851322101</v>
      </c>
      <c r="O429" s="11">
        <v>4.41088696877648</v>
      </c>
      <c r="P429" s="11">
        <v>2.65963541666666</v>
      </c>
      <c r="Q429" s="11">
        <v>23.324950298210702</v>
      </c>
      <c r="R429" s="11">
        <v>20.665314881543999</v>
      </c>
      <c r="S429" s="11">
        <v>5.1027560808133297</v>
      </c>
      <c r="T429" s="11">
        <v>1.9235109610004899</v>
      </c>
      <c r="U429" s="11">
        <v>4.9252486949367498</v>
      </c>
      <c r="V429" s="3">
        <v>0.60835333707132</v>
      </c>
      <c r="W429" s="3">
        <v>0.556837314465772</v>
      </c>
    </row>
    <row r="430" spans="1:23" ht="21.75" customHeight="1">
      <c r="A430" s="2" t="s">
        <v>3</v>
      </c>
      <c r="B430" s="1">
        <v>703</v>
      </c>
      <c r="C430" s="2" t="s">
        <v>151</v>
      </c>
      <c r="D430" s="1">
        <v>2019</v>
      </c>
      <c r="E430" s="1">
        <v>11</v>
      </c>
      <c r="F430" s="1">
        <v>30</v>
      </c>
      <c r="G430" s="1">
        <v>0</v>
      </c>
      <c r="H430" s="1">
        <v>0</v>
      </c>
      <c r="I430" s="11">
        <v>10.744765229060199</v>
      </c>
      <c r="J430" s="11">
        <v>8.44193451564289</v>
      </c>
      <c r="K430" s="11">
        <v>13.0475959424775</v>
      </c>
      <c r="L430" s="11">
        <v>8.9163208749818796</v>
      </c>
      <c r="M430" s="11">
        <v>322.34295687180497</v>
      </c>
      <c r="N430" s="11">
        <v>38.033047342985299</v>
      </c>
      <c r="O430" s="11">
        <v>6.1670939139099596</v>
      </c>
      <c r="P430" s="11">
        <v>2.27719022687609</v>
      </c>
      <c r="Q430" s="11">
        <v>22.168396551724101</v>
      </c>
      <c r="R430" s="11">
        <v>19.891206324848</v>
      </c>
      <c r="S430" s="11">
        <v>9.8008840457334898</v>
      </c>
      <c r="T430" s="11">
        <v>0.58889293729352998</v>
      </c>
      <c r="U430" s="11">
        <v>-0.86640305570832998</v>
      </c>
      <c r="V430" s="3">
        <v>0.68199567913578196</v>
      </c>
      <c r="W430" s="3">
        <v>0.64096132139603701</v>
      </c>
    </row>
    <row r="431" spans="1:23" ht="21.75" customHeight="1">
      <c r="A431" s="2" t="s">
        <v>3</v>
      </c>
      <c r="B431" s="1">
        <v>703</v>
      </c>
      <c r="C431" s="2" t="s">
        <v>151</v>
      </c>
      <c r="D431" s="1">
        <v>2019</v>
      </c>
      <c r="E431" s="1">
        <v>12</v>
      </c>
      <c r="F431" s="1">
        <v>31</v>
      </c>
      <c r="G431" s="1">
        <v>0</v>
      </c>
      <c r="H431" s="1">
        <v>0</v>
      </c>
      <c r="I431" s="11">
        <v>10.0553271080603</v>
      </c>
      <c r="J431" s="11">
        <v>8.1006277485188907</v>
      </c>
      <c r="K431" s="11">
        <v>12.0100264676016</v>
      </c>
      <c r="L431" s="11">
        <v>9.32335697399526</v>
      </c>
      <c r="M431" s="11">
        <v>311.71514034986802</v>
      </c>
      <c r="N431" s="11">
        <v>28.3984263395559</v>
      </c>
      <c r="O431" s="11">
        <v>5.3290173896841404</v>
      </c>
      <c r="P431" s="11">
        <v>3.11703389830507</v>
      </c>
      <c r="Q431" s="11">
        <v>24.992649572649501</v>
      </c>
      <c r="R431" s="11">
        <v>21.875615674344399</v>
      </c>
      <c r="S431" s="11">
        <v>6.3449711852334501</v>
      </c>
      <c r="T431" s="11">
        <v>1.2951701529570601</v>
      </c>
      <c r="U431" s="11">
        <v>1.52503825686787</v>
      </c>
      <c r="V431" s="3">
        <v>0.58595468406652496</v>
      </c>
      <c r="W431" s="3">
        <v>0.52787845311433002</v>
      </c>
    </row>
    <row r="432" spans="1:23" ht="21.75" customHeight="1">
      <c r="A432" s="2" t="s">
        <v>3</v>
      </c>
      <c r="B432" s="1">
        <v>703</v>
      </c>
      <c r="C432" s="2" t="s">
        <v>151</v>
      </c>
      <c r="D432" s="1">
        <v>2020</v>
      </c>
      <c r="E432" s="1">
        <v>1</v>
      </c>
      <c r="F432" s="1">
        <v>31</v>
      </c>
      <c r="G432" s="1">
        <v>0</v>
      </c>
      <c r="H432" s="1">
        <v>1</v>
      </c>
      <c r="I432" s="11">
        <v>13.511439614357201</v>
      </c>
      <c r="J432" s="11">
        <v>8.3636420872848305</v>
      </c>
      <c r="K432" s="11">
        <v>18.6592371414295</v>
      </c>
      <c r="L432" s="11">
        <v>8.3363222416812608</v>
      </c>
      <c r="M432" s="11">
        <v>418.85462804507199</v>
      </c>
      <c r="N432" s="11">
        <v>196.959642532537</v>
      </c>
      <c r="O432" s="11">
        <v>14.034231098729199</v>
      </c>
      <c r="P432" s="11">
        <v>2.7296619217081801</v>
      </c>
      <c r="Q432" s="11">
        <v>72.4874744027303</v>
      </c>
      <c r="R432" s="11">
        <v>69.7578124810221</v>
      </c>
      <c r="S432" s="11">
        <v>12.695268018018</v>
      </c>
      <c r="T432" s="11">
        <v>2.7981513195387202</v>
      </c>
      <c r="U432" s="11">
        <v>9.9066165366658794</v>
      </c>
      <c r="V432" s="3">
        <v>0.63255234389908699</v>
      </c>
      <c r="W432" s="3">
        <v>0.59236517530348198</v>
      </c>
    </row>
    <row r="433" spans="1:23" ht="21.75" customHeight="1">
      <c r="A433" s="2" t="s">
        <v>3</v>
      </c>
      <c r="B433" s="1">
        <v>703</v>
      </c>
      <c r="C433" s="2" t="s">
        <v>151</v>
      </c>
      <c r="D433" s="1">
        <v>2020</v>
      </c>
      <c r="E433" s="1">
        <v>2</v>
      </c>
      <c r="F433" s="1">
        <v>29</v>
      </c>
      <c r="G433" s="1">
        <v>0</v>
      </c>
      <c r="H433" s="1">
        <v>0</v>
      </c>
      <c r="I433" s="11">
        <v>7.8002743249066304</v>
      </c>
      <c r="J433" s="11">
        <v>6.5367094875876601</v>
      </c>
      <c r="K433" s="11">
        <v>9.0638391622255998</v>
      </c>
      <c r="L433" s="11">
        <v>6.9196836555360202</v>
      </c>
      <c r="M433" s="11">
        <v>226.207955422292</v>
      </c>
      <c r="N433" s="11">
        <v>11.0346991942099</v>
      </c>
      <c r="O433" s="11">
        <v>3.32185177186008</v>
      </c>
      <c r="P433" s="11">
        <v>3.4901587301587198</v>
      </c>
      <c r="Q433" s="11">
        <v>17.4297623400365</v>
      </c>
      <c r="R433" s="11">
        <v>13.9396036098778</v>
      </c>
      <c r="S433" s="11">
        <v>3.1370150526868201</v>
      </c>
      <c r="T433" s="11">
        <v>1.29021137145814</v>
      </c>
      <c r="U433" s="11">
        <v>1.37975556069483</v>
      </c>
      <c r="V433" s="3">
        <v>0.49670853216883198</v>
      </c>
      <c r="W433" s="3">
        <v>0.44418788251786301</v>
      </c>
    </row>
    <row r="434" spans="1:23" ht="21.75" customHeight="1">
      <c r="A434" s="2" t="s">
        <v>3</v>
      </c>
      <c r="B434" s="1">
        <v>703</v>
      </c>
      <c r="C434" s="2" t="s">
        <v>151</v>
      </c>
      <c r="D434" s="1">
        <v>2020</v>
      </c>
      <c r="E434" s="1">
        <v>3</v>
      </c>
      <c r="F434" s="1">
        <v>31</v>
      </c>
      <c r="G434" s="1">
        <v>0</v>
      </c>
      <c r="H434" s="1">
        <v>0</v>
      </c>
      <c r="I434" s="11">
        <v>8.9950557630248493</v>
      </c>
      <c r="J434" s="11">
        <v>6.19887694586581</v>
      </c>
      <c r="K434" s="11">
        <v>11.7912345801839</v>
      </c>
      <c r="L434" s="11">
        <v>7.1792183288409701</v>
      </c>
      <c r="M434" s="11">
        <v>278.84672865377001</v>
      </c>
      <c r="N434" s="11">
        <v>58.111785064130899</v>
      </c>
      <c r="O434" s="11">
        <v>7.6231086220865896</v>
      </c>
      <c r="P434" s="11">
        <v>2.7102636916835698</v>
      </c>
      <c r="Q434" s="11">
        <v>38.514715025906703</v>
      </c>
      <c r="R434" s="11">
        <v>35.804451334223103</v>
      </c>
      <c r="S434" s="11">
        <v>6.5377839341534703</v>
      </c>
      <c r="T434" s="11">
        <v>2.51296447299113</v>
      </c>
      <c r="U434" s="11">
        <v>7.3722409285882797</v>
      </c>
      <c r="V434" s="3">
        <v>0.56166277589181701</v>
      </c>
      <c r="W434" s="3">
        <v>0.50508603069886204</v>
      </c>
    </row>
    <row r="435" spans="1:23" ht="21.75" customHeight="1">
      <c r="A435" s="2" t="s">
        <v>3</v>
      </c>
      <c r="B435" s="1">
        <v>703</v>
      </c>
      <c r="C435" s="2" t="s">
        <v>151</v>
      </c>
      <c r="D435" s="1">
        <v>2020</v>
      </c>
      <c r="E435" s="1">
        <v>4</v>
      </c>
      <c r="F435" s="1">
        <v>30</v>
      </c>
      <c r="G435" s="1">
        <v>0</v>
      </c>
      <c r="H435" s="1">
        <v>0</v>
      </c>
      <c r="I435" s="11">
        <v>10.0403159927858</v>
      </c>
      <c r="J435" s="11">
        <v>7.6619873407382704</v>
      </c>
      <c r="K435" s="11">
        <v>12.4186446448334</v>
      </c>
      <c r="L435" s="11">
        <v>8.0494981957341096</v>
      </c>
      <c r="M435" s="11">
        <v>301.209479783576</v>
      </c>
      <c r="N435" s="11">
        <v>40.567741818506001</v>
      </c>
      <c r="O435" s="11">
        <v>6.3692811068837303</v>
      </c>
      <c r="P435" s="11">
        <v>2.4569464285714302</v>
      </c>
      <c r="Q435" s="11">
        <v>30.211754716981101</v>
      </c>
      <c r="R435" s="11">
        <v>27.754808288409698</v>
      </c>
      <c r="S435" s="11">
        <v>5.22444614249914</v>
      </c>
      <c r="T435" s="11">
        <v>1.90824094267449</v>
      </c>
      <c r="U435" s="11">
        <v>3.7970185185948302</v>
      </c>
      <c r="V435" s="3">
        <v>0.60629719996662101</v>
      </c>
      <c r="W435" s="3">
        <v>0.54525316298291904</v>
      </c>
    </row>
    <row r="436" spans="1:23" ht="21.75" customHeight="1">
      <c r="A436" s="2" t="s">
        <v>3</v>
      </c>
      <c r="B436" s="1">
        <v>703</v>
      </c>
      <c r="C436" s="2" t="s">
        <v>151</v>
      </c>
      <c r="D436" s="1">
        <v>2020</v>
      </c>
      <c r="E436" s="1">
        <v>5</v>
      </c>
      <c r="F436" s="1">
        <v>30</v>
      </c>
      <c r="G436" s="1">
        <v>0</v>
      </c>
      <c r="H436" s="1">
        <v>0</v>
      </c>
      <c r="I436" s="11">
        <v>6.5165581068349097</v>
      </c>
      <c r="J436" s="11">
        <v>5.1845396586225796</v>
      </c>
      <c r="K436" s="11">
        <v>7.84857655504723</v>
      </c>
      <c r="L436" s="11">
        <v>5.86299349327372</v>
      </c>
      <c r="M436" s="11">
        <v>195.49674320504701</v>
      </c>
      <c r="N436" s="11">
        <v>12.7249937396269</v>
      </c>
      <c r="O436" s="11">
        <v>3.5672109188590002</v>
      </c>
      <c r="P436" s="11">
        <v>2.6012865497075999</v>
      </c>
      <c r="Q436" s="11">
        <v>18.883168498168502</v>
      </c>
      <c r="R436" s="11">
        <v>16.281881948460899</v>
      </c>
      <c r="S436" s="11">
        <v>3.3805846127636201</v>
      </c>
      <c r="T436" s="11">
        <v>1.94108177609935</v>
      </c>
      <c r="U436" s="11">
        <v>4.4906959457110096</v>
      </c>
      <c r="V436" s="3">
        <v>0.59118523294678804</v>
      </c>
      <c r="W436" s="3">
        <v>0.53454983790857802</v>
      </c>
    </row>
    <row r="437" spans="1:23" ht="21.75" customHeight="1">
      <c r="A437" s="2" t="s">
        <v>3</v>
      </c>
      <c r="B437" s="1">
        <v>703</v>
      </c>
      <c r="C437" s="2" t="s">
        <v>151</v>
      </c>
      <c r="D437" s="1">
        <v>2020</v>
      </c>
      <c r="E437" s="1">
        <v>6</v>
      </c>
      <c r="F437" s="1">
        <v>30</v>
      </c>
      <c r="G437" s="1">
        <v>0</v>
      </c>
      <c r="H437" s="1">
        <v>0</v>
      </c>
      <c r="I437" s="11">
        <v>6.0295399001746004</v>
      </c>
      <c r="J437" s="11">
        <v>4.9554768136572296</v>
      </c>
      <c r="K437" s="11">
        <v>7.1036029866919597</v>
      </c>
      <c r="L437" s="11">
        <v>4.4291377485272401</v>
      </c>
      <c r="M437" s="11">
        <v>180.88619700523799</v>
      </c>
      <c r="N437" s="11">
        <v>8.2736411365286902</v>
      </c>
      <c r="O437" s="11">
        <v>2.8763937728566802</v>
      </c>
      <c r="P437" s="11">
        <v>2.9838701923076898</v>
      </c>
      <c r="Q437" s="11">
        <v>12.594677419354801</v>
      </c>
      <c r="R437" s="11">
        <v>9.6108072270471094</v>
      </c>
      <c r="S437" s="11">
        <v>4.73487510218746</v>
      </c>
      <c r="T437" s="11">
        <v>0.89821547881667996</v>
      </c>
      <c r="U437" s="11">
        <v>-0.518392048270371</v>
      </c>
      <c r="V437" s="3">
        <v>0.68002457537080496</v>
      </c>
      <c r="W437" s="3">
        <v>0.62936680981409399</v>
      </c>
    </row>
    <row r="438" spans="1:23" ht="21.75" customHeight="1">
      <c r="A438" s="2" t="s">
        <v>3</v>
      </c>
      <c r="B438" s="1">
        <v>703</v>
      </c>
      <c r="C438" s="2" t="s">
        <v>151</v>
      </c>
      <c r="D438" s="1">
        <v>2020</v>
      </c>
      <c r="E438" s="1">
        <v>7</v>
      </c>
      <c r="F438" s="1">
        <v>31</v>
      </c>
      <c r="G438" s="1">
        <v>0</v>
      </c>
      <c r="H438" s="1">
        <v>0</v>
      </c>
      <c r="I438" s="11">
        <v>4.3806817564349396</v>
      </c>
      <c r="J438" s="11">
        <v>3.5838048176949902</v>
      </c>
      <c r="K438" s="11">
        <v>5.1775586951748798</v>
      </c>
      <c r="L438" s="11">
        <v>3.8433734939758999</v>
      </c>
      <c r="M438" s="11">
        <v>135.80113444948299</v>
      </c>
      <c r="N438" s="11">
        <v>4.7197266981233401</v>
      </c>
      <c r="O438" s="11">
        <v>2.1724931986368401</v>
      </c>
      <c r="P438" s="11">
        <v>2.2426043737574499</v>
      </c>
      <c r="Q438" s="11">
        <v>10.9781535269709</v>
      </c>
      <c r="R438" s="11">
        <v>8.7355491532134497</v>
      </c>
      <c r="S438" s="11">
        <v>1.4413369065917001</v>
      </c>
      <c r="T438" s="11">
        <v>1.9692161365707801</v>
      </c>
      <c r="U438" s="11">
        <v>3.5960742925282201</v>
      </c>
      <c r="V438" s="3">
        <v>0.64423827126269195</v>
      </c>
      <c r="W438" s="3">
        <v>0.59721338788151501</v>
      </c>
    </row>
    <row r="439" spans="1:23" ht="21.75" customHeight="1">
      <c r="A439" s="2" t="s">
        <v>3</v>
      </c>
      <c r="B439" s="1">
        <v>703</v>
      </c>
      <c r="C439" s="2" t="s">
        <v>151</v>
      </c>
      <c r="D439" s="1">
        <v>2020</v>
      </c>
      <c r="E439" s="1">
        <v>8</v>
      </c>
      <c r="F439" s="1">
        <v>31</v>
      </c>
      <c r="G439" s="1">
        <v>0</v>
      </c>
      <c r="H439" s="1">
        <v>0</v>
      </c>
      <c r="I439" s="11">
        <v>5.6510839838481397</v>
      </c>
      <c r="J439" s="11">
        <v>4.3159265151022304</v>
      </c>
      <c r="K439" s="11">
        <v>6.9862414525940402</v>
      </c>
      <c r="L439" s="11">
        <v>4.2802615694165</v>
      </c>
      <c r="M439" s="11">
        <v>175.18360349929199</v>
      </c>
      <c r="N439" s="11">
        <v>13.2494946015627</v>
      </c>
      <c r="O439" s="11">
        <v>3.6399855221638902</v>
      </c>
      <c r="P439" s="11">
        <v>2.0766799999999899</v>
      </c>
      <c r="Q439" s="11">
        <v>19.4839622641509</v>
      </c>
      <c r="R439" s="11">
        <v>17.407282264150901</v>
      </c>
      <c r="S439" s="11">
        <v>3.4882892080005301</v>
      </c>
      <c r="T439" s="11">
        <v>2.2077216838278302</v>
      </c>
      <c r="U439" s="11">
        <v>6.2609371839571697</v>
      </c>
      <c r="V439" s="3">
        <v>0.67335964548191696</v>
      </c>
      <c r="W439" s="3">
        <v>0.61900475346338502</v>
      </c>
    </row>
    <row r="440" spans="1:23" ht="21.75" customHeight="1">
      <c r="A440" s="2" t="s">
        <v>3</v>
      </c>
      <c r="B440" s="1">
        <v>703</v>
      </c>
      <c r="C440" s="2" t="s">
        <v>151</v>
      </c>
      <c r="D440" s="1">
        <v>2020</v>
      </c>
      <c r="E440" s="1">
        <v>9</v>
      </c>
      <c r="F440" s="1">
        <v>30</v>
      </c>
      <c r="G440" s="1">
        <v>0</v>
      </c>
      <c r="H440" s="1">
        <v>0</v>
      </c>
      <c r="I440" s="11">
        <v>5.1597328628947601</v>
      </c>
      <c r="J440" s="11">
        <v>4.51470424500656</v>
      </c>
      <c r="K440" s="11">
        <v>5.8047614807829504</v>
      </c>
      <c r="L440" s="11">
        <v>5.0424701579023603</v>
      </c>
      <c r="M440" s="11">
        <v>154.79198588684301</v>
      </c>
      <c r="N440" s="11">
        <v>2.98397420448822</v>
      </c>
      <c r="O440" s="11">
        <v>1.72741836405898</v>
      </c>
      <c r="P440" s="11">
        <v>1.6005451448040799</v>
      </c>
      <c r="Q440" s="11">
        <v>9.4936394557823203</v>
      </c>
      <c r="R440" s="11">
        <v>7.8930943109782401</v>
      </c>
      <c r="S440" s="11">
        <v>2.7417726171961099</v>
      </c>
      <c r="T440" s="11">
        <v>0.156434418698991</v>
      </c>
      <c r="U440" s="11">
        <v>0.23825156440210399</v>
      </c>
      <c r="V440" s="3">
        <v>0.62301668846494596</v>
      </c>
      <c r="W440" s="3">
        <v>0.57636514053120802</v>
      </c>
    </row>
    <row r="441" spans="1:23" ht="21.75" customHeight="1">
      <c r="A441" s="2" t="s">
        <v>3</v>
      </c>
      <c r="B441" s="1">
        <v>703</v>
      </c>
      <c r="C441" s="2" t="s">
        <v>151</v>
      </c>
      <c r="D441" s="1">
        <v>2020</v>
      </c>
      <c r="E441" s="1">
        <v>10</v>
      </c>
      <c r="F441" s="1">
        <v>31</v>
      </c>
      <c r="G441" s="1">
        <v>0</v>
      </c>
      <c r="H441" s="1">
        <v>0</v>
      </c>
      <c r="I441" s="11">
        <v>6.00060093103962</v>
      </c>
      <c r="J441" s="11">
        <v>4.8913171556345496</v>
      </c>
      <c r="K441" s="11">
        <v>7.1098847064446904</v>
      </c>
      <c r="L441" s="11">
        <v>5.4645018450184297</v>
      </c>
      <c r="M441" s="11">
        <v>186.01862886222801</v>
      </c>
      <c r="N441" s="11">
        <v>9.1457569439277293</v>
      </c>
      <c r="O441" s="11">
        <v>3.0241952555891198</v>
      </c>
      <c r="P441" s="11">
        <v>2.0585008517887502</v>
      </c>
      <c r="Q441" s="11">
        <v>17.815793226381398</v>
      </c>
      <c r="R441" s="11">
        <v>15.7572923745926</v>
      </c>
      <c r="S441" s="13">
        <v>3.1455827293015299</v>
      </c>
      <c r="T441" s="13">
        <v>2.06200907720104</v>
      </c>
      <c r="U441" s="13">
        <v>6.7801693454595</v>
      </c>
      <c r="V441" s="3">
        <v>0.613948956939394</v>
      </c>
      <c r="W441" s="3">
        <v>0.56452495487253695</v>
      </c>
    </row>
    <row r="442" spans="1:23" ht="21.75" customHeight="1">
      <c r="A442" s="2" t="s">
        <v>3</v>
      </c>
      <c r="B442" s="1">
        <v>703</v>
      </c>
      <c r="C442" s="2" t="s">
        <v>151</v>
      </c>
      <c r="D442" s="1">
        <v>2020</v>
      </c>
      <c r="E442" s="1">
        <v>11</v>
      </c>
      <c r="F442" s="1">
        <v>30</v>
      </c>
      <c r="G442" s="1">
        <v>0</v>
      </c>
      <c r="H442" s="1">
        <v>0</v>
      </c>
      <c r="I442" s="11">
        <v>9.6304695118711301</v>
      </c>
      <c r="J442" s="11">
        <v>7.8796255553671699</v>
      </c>
      <c r="K442" s="11">
        <v>11.381313468375099</v>
      </c>
      <c r="L442" s="11">
        <v>7.8544839023958097</v>
      </c>
      <c r="M442" s="11">
        <v>288.91408535613402</v>
      </c>
      <c r="N442" s="11">
        <v>21.9852789662507</v>
      </c>
      <c r="O442" s="11">
        <v>4.6888462297510598</v>
      </c>
      <c r="P442" s="11">
        <v>4.3731474820143896</v>
      </c>
      <c r="Q442" s="11">
        <v>21.809355400696798</v>
      </c>
      <c r="R442" s="11">
        <v>17.436207918682399</v>
      </c>
      <c r="S442" s="11">
        <v>5.2944205077667403</v>
      </c>
      <c r="T442" s="11">
        <v>1.30545973864273</v>
      </c>
      <c r="U442" s="11">
        <v>0.969972104862867</v>
      </c>
      <c r="V442" s="3">
        <v>0.62423962423743995</v>
      </c>
      <c r="W442" s="3">
        <v>0.56978761003360101</v>
      </c>
    </row>
    <row r="443" spans="1:23" ht="21.75" customHeight="1">
      <c r="A443" s="2" t="s">
        <v>3</v>
      </c>
      <c r="B443" s="1">
        <v>703</v>
      </c>
      <c r="C443" s="2" t="s">
        <v>151</v>
      </c>
      <c r="D443" s="1">
        <v>2020</v>
      </c>
      <c r="E443" s="1">
        <v>12</v>
      </c>
      <c r="F443" s="1">
        <v>8</v>
      </c>
      <c r="G443" s="1">
        <v>0</v>
      </c>
      <c r="H443" s="1">
        <v>0</v>
      </c>
      <c r="I443" s="11">
        <v>10.512386536283399</v>
      </c>
      <c r="J443" s="11">
        <v>6.8478238589812301</v>
      </c>
      <c r="K443" s="11">
        <v>14.1769492135855</v>
      </c>
      <c r="L443" s="11">
        <v>10.447464386503601</v>
      </c>
      <c r="M443" s="11">
        <v>84.099092290266995</v>
      </c>
      <c r="N443" s="11">
        <v>19.213656245323399</v>
      </c>
      <c r="O443" s="11">
        <v>4.38333848171954</v>
      </c>
      <c r="P443" s="11">
        <v>3.4118275862068899</v>
      </c>
      <c r="Q443" s="11">
        <v>17.318651877133</v>
      </c>
      <c r="R443" s="11">
        <v>13.9068242909261</v>
      </c>
      <c r="S443" s="11">
        <v>6.7759966792644599</v>
      </c>
      <c r="T443" s="11">
        <v>-4.3820464675140301E-2</v>
      </c>
      <c r="U443" s="11">
        <v>2.3170541819800598E-2</v>
      </c>
      <c r="V443" s="3">
        <v>0.74949689930253105</v>
      </c>
      <c r="W443" s="3">
        <v>0.72202327611721995</v>
      </c>
    </row>
    <row r="444" spans="1:23" ht="21.75" customHeight="1">
      <c r="A444" s="2" t="s">
        <v>4</v>
      </c>
      <c r="B444" s="1">
        <v>705</v>
      </c>
      <c r="C444" s="2" t="s">
        <v>153</v>
      </c>
      <c r="D444" s="1">
        <v>2019</v>
      </c>
      <c r="E444" s="1">
        <v>1</v>
      </c>
      <c r="F444" s="1">
        <v>31</v>
      </c>
      <c r="G444" s="1">
        <v>0</v>
      </c>
      <c r="H444" s="1">
        <v>6</v>
      </c>
      <c r="I444" s="11">
        <v>29.450164070324099</v>
      </c>
      <c r="J444" s="11">
        <v>21.91721221589</v>
      </c>
      <c r="K444" s="11">
        <v>36.983115924758103</v>
      </c>
      <c r="L444" s="11">
        <v>20.938953687821598</v>
      </c>
      <c r="M444" s="11">
        <v>912.95508618004601</v>
      </c>
      <c r="N444" s="11">
        <v>421.75934779019502</v>
      </c>
      <c r="O444" s="11">
        <v>20.536780365729101</v>
      </c>
      <c r="P444" s="11">
        <v>6.1932809773123898</v>
      </c>
      <c r="Q444" s="11">
        <v>80.128534482758596</v>
      </c>
      <c r="R444" s="11">
        <v>73.935253505446198</v>
      </c>
      <c r="S444" s="11">
        <v>25.636814351626999</v>
      </c>
      <c r="T444" s="11">
        <v>1.2081479572139</v>
      </c>
      <c r="U444" s="11">
        <v>0.565802483353116</v>
      </c>
      <c r="V444" s="3">
        <v>0.47582456564479397</v>
      </c>
      <c r="W444" s="3">
        <v>0.42984700383435198</v>
      </c>
    </row>
    <row r="445" spans="1:23" ht="21.75" customHeight="1">
      <c r="A445" s="2" t="s">
        <v>4</v>
      </c>
      <c r="B445" s="1">
        <v>705</v>
      </c>
      <c r="C445" s="2" t="s">
        <v>153</v>
      </c>
      <c r="D445" s="1">
        <v>2019</v>
      </c>
      <c r="E445" s="1">
        <v>2</v>
      </c>
      <c r="F445" s="1">
        <v>28</v>
      </c>
      <c r="G445" s="1">
        <v>0</v>
      </c>
      <c r="H445" s="1">
        <v>3</v>
      </c>
      <c r="I445" s="11">
        <v>21.848106799326299</v>
      </c>
      <c r="J445" s="11">
        <v>13.8892681405849</v>
      </c>
      <c r="K445" s="11">
        <v>29.806945458067599</v>
      </c>
      <c r="L445" s="11">
        <v>15.8321491880838</v>
      </c>
      <c r="M445" s="11">
        <v>611.74699038113602</v>
      </c>
      <c r="N445" s="11">
        <v>421.28351323147098</v>
      </c>
      <c r="O445" s="11">
        <v>20.5251921606467</v>
      </c>
      <c r="P445" s="11">
        <v>3.43507718696398</v>
      </c>
      <c r="Q445" s="11">
        <v>83.213511187607594</v>
      </c>
      <c r="R445" s="11">
        <v>79.7784340006436</v>
      </c>
      <c r="S445" s="11">
        <v>14.2584024976212</v>
      </c>
      <c r="T445" s="11">
        <v>2.0349749574288598</v>
      </c>
      <c r="U445" s="11">
        <v>3.60123986433342</v>
      </c>
      <c r="V445" s="3">
        <v>0.50416287244342095</v>
      </c>
      <c r="W445" s="3">
        <v>0.46547006934681301</v>
      </c>
    </row>
    <row r="446" spans="1:23" ht="21.75" customHeight="1">
      <c r="A446" s="2" t="s">
        <v>4</v>
      </c>
      <c r="B446" s="1">
        <v>705</v>
      </c>
      <c r="C446" s="2" t="s">
        <v>153</v>
      </c>
      <c r="D446" s="1">
        <v>2019</v>
      </c>
      <c r="E446" s="1">
        <v>3</v>
      </c>
      <c r="F446" s="1">
        <v>31</v>
      </c>
      <c r="G446" s="1">
        <v>0</v>
      </c>
      <c r="H446" s="1">
        <v>1</v>
      </c>
      <c r="I446" s="11">
        <v>16.688366839251199</v>
      </c>
      <c r="J446" s="11">
        <v>11.0534893134865</v>
      </c>
      <c r="K446" s="11">
        <v>22.323244365015999</v>
      </c>
      <c r="L446" s="11">
        <v>12.127000000000001</v>
      </c>
      <c r="M446" s="11">
        <v>517.33937201678805</v>
      </c>
      <c r="N446" s="11">
        <v>235.99526842908401</v>
      </c>
      <c r="O446" s="11">
        <v>15.362137495449099</v>
      </c>
      <c r="P446" s="11">
        <v>4.1413835376532404</v>
      </c>
      <c r="Q446" s="11">
        <v>83.029348198970993</v>
      </c>
      <c r="R446" s="11">
        <v>78.887964661317795</v>
      </c>
      <c r="S446" s="11">
        <v>11.9917388316151</v>
      </c>
      <c r="T446" s="11">
        <v>3.1286070571068199</v>
      </c>
      <c r="U446" s="11">
        <v>11.7216510129045</v>
      </c>
      <c r="V446" s="3">
        <v>0.41143022557055903</v>
      </c>
      <c r="W446" s="3">
        <v>0.36253306894660797</v>
      </c>
    </row>
    <row r="447" spans="1:23" ht="21.75" customHeight="1">
      <c r="A447" s="2" t="s">
        <v>4</v>
      </c>
      <c r="B447" s="1">
        <v>705</v>
      </c>
      <c r="C447" s="2" t="s">
        <v>153</v>
      </c>
      <c r="D447" s="1">
        <v>2019</v>
      </c>
      <c r="E447" s="1">
        <v>4</v>
      </c>
      <c r="F447" s="1">
        <v>30</v>
      </c>
      <c r="G447" s="1">
        <v>0</v>
      </c>
      <c r="H447" s="1">
        <v>0</v>
      </c>
      <c r="I447" s="11">
        <v>16.4466431496848</v>
      </c>
      <c r="J447" s="11">
        <v>11.956960069420299</v>
      </c>
      <c r="K447" s="11">
        <v>20.936326229949302</v>
      </c>
      <c r="L447" s="11">
        <v>11.3643312404871</v>
      </c>
      <c r="M447" s="11">
        <v>493.39929449054301</v>
      </c>
      <c r="N447" s="11">
        <v>144.566767260798</v>
      </c>
      <c r="O447" s="11">
        <v>12.023592111378299</v>
      </c>
      <c r="P447" s="11">
        <v>3.0824440619621298</v>
      </c>
      <c r="Q447" s="11">
        <v>45.656090750436299</v>
      </c>
      <c r="R447" s="11">
        <v>42.573646688474199</v>
      </c>
      <c r="S447" s="11">
        <v>15.2834589811141</v>
      </c>
      <c r="T447" s="11">
        <v>1.1479665151876299</v>
      </c>
      <c r="U447" s="11">
        <v>0.38309793168992101</v>
      </c>
      <c r="V447" s="3">
        <v>0.62189273909543796</v>
      </c>
      <c r="W447" s="3">
        <v>0.58010447016262501</v>
      </c>
    </row>
    <row r="448" spans="1:23" ht="21.75" customHeight="1">
      <c r="A448" s="2" t="s">
        <v>4</v>
      </c>
      <c r="B448" s="1">
        <v>705</v>
      </c>
      <c r="C448" s="2" t="s">
        <v>153</v>
      </c>
      <c r="D448" s="1">
        <v>2019</v>
      </c>
      <c r="E448" s="1">
        <v>5</v>
      </c>
      <c r="F448" s="1">
        <v>7</v>
      </c>
      <c r="G448" s="1">
        <v>0</v>
      </c>
      <c r="H448" s="1">
        <v>1</v>
      </c>
      <c r="I448" s="11">
        <v>17.008353907012701</v>
      </c>
      <c r="J448" s="11">
        <v>3.9863608471293298E-3</v>
      </c>
      <c r="K448" s="11">
        <v>34.012721453178202</v>
      </c>
      <c r="L448" s="11">
        <v>8.7243432574430795</v>
      </c>
      <c r="M448" s="11">
        <v>119.058477349089</v>
      </c>
      <c r="N448" s="11">
        <v>338.05110388509701</v>
      </c>
      <c r="O448" s="11">
        <v>18.386166100769799</v>
      </c>
      <c r="P448" s="11">
        <v>3.3541594454072698</v>
      </c>
      <c r="Q448" s="11">
        <v>51.912065972222102</v>
      </c>
      <c r="R448" s="11">
        <v>48.557906526814797</v>
      </c>
      <c r="S448" s="11">
        <v>27.438674095878898</v>
      </c>
      <c r="T448" s="11">
        <v>1.51681691097706</v>
      </c>
      <c r="U448" s="11">
        <v>1.23436468521813</v>
      </c>
      <c r="V448" s="3">
        <v>0.50066548705889502</v>
      </c>
      <c r="W448" s="3">
        <v>0.44664875185347302</v>
      </c>
    </row>
    <row r="449" spans="1:23" ht="21.75" customHeight="1">
      <c r="A449" s="2" t="s">
        <v>5</v>
      </c>
      <c r="B449" s="1">
        <v>704</v>
      </c>
      <c r="C449" s="2" t="s">
        <v>152</v>
      </c>
      <c r="D449" s="1">
        <v>2019</v>
      </c>
      <c r="E449" s="1">
        <v>1</v>
      </c>
      <c r="F449" s="1">
        <v>31</v>
      </c>
      <c r="G449" s="1">
        <v>0</v>
      </c>
      <c r="H449" s="1">
        <v>4</v>
      </c>
      <c r="I449" s="11">
        <v>29.571311868032701</v>
      </c>
      <c r="J449" s="11">
        <v>21.789898243874202</v>
      </c>
      <c r="K449" s="11">
        <v>37.352725492191198</v>
      </c>
      <c r="L449" s="11">
        <v>21.868884297520601</v>
      </c>
      <c r="M449" s="11">
        <v>916.71066790901295</v>
      </c>
      <c r="N449" s="11">
        <v>450.04022753762098</v>
      </c>
      <c r="O449" s="11">
        <v>21.214151586561801</v>
      </c>
      <c r="P449" s="11">
        <v>7.76142857142856</v>
      </c>
      <c r="Q449" s="11">
        <v>84.460627177700303</v>
      </c>
      <c r="R449" s="11">
        <v>76.699198606271807</v>
      </c>
      <c r="S449" s="11">
        <v>20.1243324413017</v>
      </c>
      <c r="T449" s="11">
        <v>1.48418941861384</v>
      </c>
      <c r="U449" s="11">
        <v>1.25709200986477</v>
      </c>
      <c r="V449" s="3">
        <v>0.47811969887580102</v>
      </c>
      <c r="W449" s="3">
        <v>0.43388339764045902</v>
      </c>
    </row>
    <row r="450" spans="1:23" ht="21.75" customHeight="1">
      <c r="A450" s="2" t="s">
        <v>5</v>
      </c>
      <c r="B450" s="1">
        <v>704</v>
      </c>
      <c r="C450" s="2" t="s">
        <v>152</v>
      </c>
      <c r="D450" s="1">
        <v>2019</v>
      </c>
      <c r="E450" s="1">
        <v>2</v>
      </c>
      <c r="F450" s="1">
        <v>20</v>
      </c>
      <c r="G450" s="1">
        <v>0</v>
      </c>
      <c r="H450" s="1">
        <v>2</v>
      </c>
      <c r="I450" s="11">
        <v>26.4438134241508</v>
      </c>
      <c r="J450" s="11">
        <v>18.7855177240593</v>
      </c>
      <c r="K450" s="11">
        <v>34.102109124242197</v>
      </c>
      <c r="L450" s="11">
        <v>20.8092329709119</v>
      </c>
      <c r="M450" s="11">
        <v>528.876268483015</v>
      </c>
      <c r="N450" s="11">
        <v>267.76007372758301</v>
      </c>
      <c r="O450" s="11">
        <v>16.363375988089501</v>
      </c>
      <c r="P450" s="11">
        <v>9.3984364261168292</v>
      </c>
      <c r="Q450" s="11">
        <v>73.736335078533997</v>
      </c>
      <c r="R450" s="11">
        <v>64.337898652417195</v>
      </c>
      <c r="S450" s="11">
        <v>15.461232061738601</v>
      </c>
      <c r="T450" s="11">
        <v>1.69520288696861</v>
      </c>
      <c r="U450" s="11">
        <v>2.6561295841407699</v>
      </c>
      <c r="V450" s="3">
        <v>0.55632128339738596</v>
      </c>
      <c r="W450" s="3">
        <v>0.53508043980060205</v>
      </c>
    </row>
    <row r="451" spans="1:23" ht="21.75" customHeight="1">
      <c r="A451" s="2" t="s">
        <v>5</v>
      </c>
      <c r="B451" s="1">
        <v>704</v>
      </c>
      <c r="C451" s="2" t="s">
        <v>152</v>
      </c>
      <c r="D451" s="1">
        <v>2019</v>
      </c>
      <c r="E451" s="1">
        <v>3</v>
      </c>
      <c r="F451" s="1">
        <v>31</v>
      </c>
      <c r="G451" s="1">
        <v>0</v>
      </c>
      <c r="H451" s="1">
        <v>1</v>
      </c>
      <c r="I451" s="11">
        <v>19.612020088075202</v>
      </c>
      <c r="J451" s="11">
        <v>14.489030234113001</v>
      </c>
      <c r="K451" s="11">
        <v>24.735009942037401</v>
      </c>
      <c r="L451" s="11">
        <v>15.209794168096</v>
      </c>
      <c r="M451" s="11">
        <v>607.97262273033198</v>
      </c>
      <c r="N451" s="11">
        <v>195.065886178748</v>
      </c>
      <c r="O451" s="11">
        <v>13.966598948160099</v>
      </c>
      <c r="P451" s="11">
        <v>5.9847100175746899</v>
      </c>
      <c r="Q451" s="11">
        <v>75.183051724137897</v>
      </c>
      <c r="R451" s="11">
        <v>69.198341706563198</v>
      </c>
      <c r="S451" s="11">
        <v>11.8798884196696</v>
      </c>
      <c r="T451" s="11">
        <v>2.45934391455808</v>
      </c>
      <c r="U451" s="11">
        <v>7.6907171572560502</v>
      </c>
      <c r="V451" s="3">
        <v>0.42979653533728601</v>
      </c>
      <c r="W451" s="3">
        <v>0.38442295492898498</v>
      </c>
    </row>
    <row r="452" spans="1:23" ht="21.75" customHeight="1">
      <c r="A452" s="2" t="s">
        <v>5</v>
      </c>
      <c r="B452" s="1">
        <v>704</v>
      </c>
      <c r="C452" s="2" t="s">
        <v>152</v>
      </c>
      <c r="D452" s="1">
        <v>2019</v>
      </c>
      <c r="E452" s="1">
        <v>4</v>
      </c>
      <c r="F452" s="1">
        <v>26</v>
      </c>
      <c r="G452" s="1">
        <v>0</v>
      </c>
      <c r="H452" s="1">
        <v>1</v>
      </c>
      <c r="I452" s="11">
        <v>18.296174969985</v>
      </c>
      <c r="J452" s="11">
        <v>13.6445599509112</v>
      </c>
      <c r="K452" s="11">
        <v>22.947789989058901</v>
      </c>
      <c r="L452" s="11">
        <v>13.0578844817248</v>
      </c>
      <c r="M452" s="11">
        <v>475.70054921961099</v>
      </c>
      <c r="N452" s="11">
        <v>132.629772352857</v>
      </c>
      <c r="O452" s="11">
        <v>11.5165000044656</v>
      </c>
      <c r="P452" s="11">
        <v>6.7460144927536199</v>
      </c>
      <c r="Q452" s="11">
        <v>51.490503597122299</v>
      </c>
      <c r="R452" s="11">
        <v>44.744489104368697</v>
      </c>
      <c r="S452" s="11">
        <v>15.2140381434431</v>
      </c>
      <c r="T452" s="11">
        <v>1.5259589467024199</v>
      </c>
      <c r="U452" s="11">
        <v>1.89276518919459</v>
      </c>
      <c r="V452" s="3">
        <v>0.65482876252705002</v>
      </c>
      <c r="W452" s="3">
        <v>0.61834184038333695</v>
      </c>
    </row>
    <row r="453" spans="1:23" ht="21.75" customHeight="1">
      <c r="A453" s="2" t="s">
        <v>5</v>
      </c>
      <c r="B453" s="1">
        <v>704</v>
      </c>
      <c r="C453" s="2" t="s">
        <v>152</v>
      </c>
      <c r="D453" s="1">
        <v>2019</v>
      </c>
      <c r="E453" s="1">
        <v>5</v>
      </c>
      <c r="F453" s="1">
        <v>7</v>
      </c>
      <c r="G453" s="1">
        <v>0</v>
      </c>
      <c r="H453" s="1">
        <v>2</v>
      </c>
      <c r="I453" s="11">
        <v>29.4378868889833</v>
      </c>
      <c r="J453" s="11">
        <v>1.63689164900978</v>
      </c>
      <c r="K453" s="11">
        <v>57.238882128956703</v>
      </c>
      <c r="L453" s="11">
        <v>15.043333333333299</v>
      </c>
      <c r="M453" s="11">
        <v>206.065208222883</v>
      </c>
      <c r="N453" s="11">
        <v>903.61218369775804</v>
      </c>
      <c r="O453" s="11">
        <v>30.0601427757381</v>
      </c>
      <c r="P453" s="11">
        <v>7.3835263157894602</v>
      </c>
      <c r="Q453" s="11">
        <v>87.590369068541307</v>
      </c>
      <c r="R453" s="11">
        <v>80.206842752751797</v>
      </c>
      <c r="S453" s="11">
        <v>43.821234173332698</v>
      </c>
      <c r="T453" s="11">
        <v>1.59586843223979</v>
      </c>
      <c r="U453" s="11">
        <v>1.6241624509727499</v>
      </c>
      <c r="V453" s="3">
        <v>0.55434054042143499</v>
      </c>
      <c r="W453" s="3">
        <v>0.49049685227355999</v>
      </c>
    </row>
    <row r="454" spans="1:23" ht="21.75" customHeight="1">
      <c r="A454" s="2" t="s">
        <v>6</v>
      </c>
      <c r="B454" s="1">
        <v>707</v>
      </c>
      <c r="C454" s="2" t="s">
        <v>154</v>
      </c>
      <c r="D454" s="1">
        <v>2019</v>
      </c>
      <c r="E454" s="1">
        <v>1</v>
      </c>
      <c r="F454" s="1">
        <v>31</v>
      </c>
      <c r="G454" s="1">
        <v>0</v>
      </c>
      <c r="H454" s="1">
        <v>5</v>
      </c>
      <c r="I454" s="11">
        <v>30.8441388204117</v>
      </c>
      <c r="J454" s="11">
        <v>22.1283748929783</v>
      </c>
      <c r="K454" s="11">
        <v>39.5599027478452</v>
      </c>
      <c r="L454" s="11">
        <v>20.616267605633801</v>
      </c>
      <c r="M454" s="11">
        <v>956.16830343276399</v>
      </c>
      <c r="N454" s="11">
        <v>564.60569011243797</v>
      </c>
      <c r="O454" s="11">
        <v>23.7614328295336</v>
      </c>
      <c r="P454" s="11">
        <v>7.6248367346938704</v>
      </c>
      <c r="Q454" s="11">
        <v>96.826735459662302</v>
      </c>
      <c r="R454" s="11">
        <v>89.201898724968402</v>
      </c>
      <c r="S454" s="11">
        <v>21.315132489649201</v>
      </c>
      <c r="T454" s="11">
        <v>1.4219167770480801</v>
      </c>
      <c r="U454" s="11">
        <v>1.1826902591127499</v>
      </c>
      <c r="V454" s="3">
        <v>0.49628902899386301</v>
      </c>
      <c r="W454" s="3">
        <v>0.44937769173060599</v>
      </c>
    </row>
    <row r="455" spans="1:23" ht="21.75" customHeight="1">
      <c r="A455" s="2" t="s">
        <v>6</v>
      </c>
      <c r="B455" s="1">
        <v>707</v>
      </c>
      <c r="C455" s="2" t="s">
        <v>154</v>
      </c>
      <c r="D455" s="1">
        <v>2019</v>
      </c>
      <c r="E455" s="1">
        <v>2</v>
      </c>
      <c r="F455" s="1">
        <v>28</v>
      </c>
      <c r="G455" s="1">
        <v>0</v>
      </c>
      <c r="H455" s="1">
        <v>3</v>
      </c>
      <c r="I455" s="11">
        <v>20.490736511875799</v>
      </c>
      <c r="J455" s="11">
        <v>13.8152777008405</v>
      </c>
      <c r="K455" s="11">
        <v>27.166195322911001</v>
      </c>
      <c r="L455" s="11">
        <v>15.723319189971001</v>
      </c>
      <c r="M455" s="11">
        <v>573.74062233252096</v>
      </c>
      <c r="N455" s="11">
        <v>296.37209018383197</v>
      </c>
      <c r="O455" s="11">
        <v>17.215460789181101</v>
      </c>
      <c r="P455" s="11">
        <v>3.2849060150375902</v>
      </c>
      <c r="Q455" s="11">
        <v>79.421965648854894</v>
      </c>
      <c r="R455" s="11">
        <v>76.137059633817302</v>
      </c>
      <c r="S455" s="11">
        <v>12.316676174140801</v>
      </c>
      <c r="T455" s="11">
        <v>2.08820555433604</v>
      </c>
      <c r="U455" s="11">
        <v>4.6723365000342598</v>
      </c>
      <c r="V455" s="3">
        <v>0.56403059851872595</v>
      </c>
      <c r="W455" s="3">
        <v>0.51529582888815495</v>
      </c>
    </row>
    <row r="456" spans="1:23" ht="21.75" customHeight="1">
      <c r="A456" s="2" t="s">
        <v>6</v>
      </c>
      <c r="B456" s="1">
        <v>707</v>
      </c>
      <c r="C456" s="2" t="s">
        <v>154</v>
      </c>
      <c r="D456" s="1">
        <v>2019</v>
      </c>
      <c r="E456" s="1">
        <v>3</v>
      </c>
      <c r="F456" s="1">
        <v>31</v>
      </c>
      <c r="G456" s="1">
        <v>0</v>
      </c>
      <c r="H456" s="1">
        <v>1</v>
      </c>
      <c r="I456" s="11">
        <v>17.013359347942199</v>
      </c>
      <c r="J456" s="11">
        <v>11.533199770848499</v>
      </c>
      <c r="K456" s="11">
        <v>22.493518925035801</v>
      </c>
      <c r="L456" s="11">
        <v>11.8765241635687</v>
      </c>
      <c r="M456" s="11">
        <v>527.41413978620699</v>
      </c>
      <c r="N456" s="11">
        <v>223.21364703939599</v>
      </c>
      <c r="O456" s="11">
        <v>14.940336242514601</v>
      </c>
      <c r="P456" s="11">
        <v>3.0079706601466998</v>
      </c>
      <c r="Q456" s="11">
        <v>73.794490500863404</v>
      </c>
      <c r="R456" s="11">
        <v>70.786519840716693</v>
      </c>
      <c r="S456" s="11">
        <v>7.56377819198506</v>
      </c>
      <c r="T456" s="11">
        <v>2.3306069258672402</v>
      </c>
      <c r="U456" s="11">
        <v>6.2077857995313099</v>
      </c>
      <c r="V456" s="3">
        <v>0.47083413657801698</v>
      </c>
      <c r="W456" s="3">
        <v>0.41222414720756301</v>
      </c>
    </row>
    <row r="457" spans="1:23" ht="21.75" customHeight="1">
      <c r="A457" s="2" t="s">
        <v>6</v>
      </c>
      <c r="B457" s="1">
        <v>707</v>
      </c>
      <c r="C457" s="2" t="s">
        <v>154</v>
      </c>
      <c r="D457" s="1">
        <v>2019</v>
      </c>
      <c r="E457" s="1">
        <v>4</v>
      </c>
      <c r="F457" s="1">
        <v>29</v>
      </c>
      <c r="G457" s="1">
        <v>0</v>
      </c>
      <c r="H457" s="1">
        <v>0</v>
      </c>
      <c r="I457" s="11">
        <v>15.0523795261653</v>
      </c>
      <c r="J457" s="11">
        <v>11.164466706673799</v>
      </c>
      <c r="K457" s="11">
        <v>18.9402923456568</v>
      </c>
      <c r="L457" s="11">
        <v>9.9081818181818093</v>
      </c>
      <c r="M457" s="11">
        <v>436.51900625879398</v>
      </c>
      <c r="N457" s="11">
        <v>104.471654153716</v>
      </c>
      <c r="O457" s="11">
        <v>10.2211376154377</v>
      </c>
      <c r="P457" s="11">
        <v>4.9973913043478202</v>
      </c>
      <c r="Q457" s="11">
        <v>39.875952380952299</v>
      </c>
      <c r="R457" s="11">
        <v>34.878561076604498</v>
      </c>
      <c r="S457" s="11">
        <v>14.81203672783</v>
      </c>
      <c r="T457" s="11">
        <v>1.07686927910699</v>
      </c>
      <c r="U457" s="11">
        <v>-0.101109890025694</v>
      </c>
      <c r="V457" s="3">
        <v>0.72313180038201097</v>
      </c>
      <c r="W457" s="3">
        <v>0.674991901992119</v>
      </c>
    </row>
    <row r="458" spans="1:23" ht="21.75" customHeight="1">
      <c r="A458" s="2" t="s">
        <v>6</v>
      </c>
      <c r="B458" s="1">
        <v>707</v>
      </c>
      <c r="C458" s="2" t="s">
        <v>154</v>
      </c>
      <c r="D458" s="1">
        <v>2019</v>
      </c>
      <c r="E458" s="1">
        <v>5</v>
      </c>
      <c r="F458" s="1">
        <v>25</v>
      </c>
      <c r="G458" s="1">
        <v>0</v>
      </c>
      <c r="H458" s="1">
        <v>1</v>
      </c>
      <c r="I458" s="11">
        <v>16.659586933354401</v>
      </c>
      <c r="J458" s="11">
        <v>9.5291122629948202</v>
      </c>
      <c r="K458" s="11">
        <v>23.790061603714001</v>
      </c>
      <c r="L458" s="11">
        <v>11.4379850746268</v>
      </c>
      <c r="M458" s="11">
        <v>416.48967333386003</v>
      </c>
      <c r="N458" s="11">
        <v>298.40094548134499</v>
      </c>
      <c r="O458" s="11">
        <v>17.274285672100699</v>
      </c>
      <c r="P458" s="11">
        <v>3.5098370672097698</v>
      </c>
      <c r="Q458" s="11">
        <v>75.297353463587896</v>
      </c>
      <c r="R458" s="11">
        <v>71.787516396378095</v>
      </c>
      <c r="S458" s="11">
        <v>10.7821427783923</v>
      </c>
      <c r="T458" s="11">
        <v>2.1213625552672202</v>
      </c>
      <c r="U458" s="11">
        <v>4.6832085925337603</v>
      </c>
      <c r="V458" s="3">
        <v>0.65255707215160796</v>
      </c>
      <c r="W458" s="3">
        <v>0.60022568791360897</v>
      </c>
    </row>
    <row r="459" spans="1:23" ht="21.75" customHeight="1">
      <c r="A459" s="2" t="s">
        <v>6</v>
      </c>
      <c r="B459" s="1">
        <v>707</v>
      </c>
      <c r="C459" s="2" t="s">
        <v>154</v>
      </c>
      <c r="D459" s="1">
        <v>2019</v>
      </c>
      <c r="E459" s="1">
        <v>6</v>
      </c>
      <c r="F459" s="1">
        <v>30</v>
      </c>
      <c r="G459" s="1">
        <v>0</v>
      </c>
      <c r="H459" s="1">
        <v>0</v>
      </c>
      <c r="I459" s="11">
        <v>8.6166597174994308</v>
      </c>
      <c r="J459" s="11">
        <v>6.0837940719207104</v>
      </c>
      <c r="K459" s="11">
        <v>11.149525363078199</v>
      </c>
      <c r="L459" s="11">
        <v>6.8362877813205003</v>
      </c>
      <c r="M459" s="11">
        <v>258.49979152498298</v>
      </c>
      <c r="N459" s="11">
        <v>46.010971659515398</v>
      </c>
      <c r="O459" s="11">
        <v>6.7831387763715503</v>
      </c>
      <c r="P459" s="11">
        <v>1.9029166666666599</v>
      </c>
      <c r="Q459" s="11">
        <v>29.8863676148796</v>
      </c>
      <c r="R459" s="11">
        <v>27.983450948212901</v>
      </c>
      <c r="S459" s="11">
        <v>3.2341716113049701</v>
      </c>
      <c r="T459" s="11">
        <v>2.1907594922040499</v>
      </c>
      <c r="U459" s="11">
        <v>4.9040070307166799</v>
      </c>
      <c r="V459" s="3">
        <v>0.73553489932190497</v>
      </c>
      <c r="W459" s="3">
        <v>0.67921126110771401</v>
      </c>
    </row>
    <row r="460" spans="1:23" ht="21.75" customHeight="1">
      <c r="A460" s="2" t="s">
        <v>6</v>
      </c>
      <c r="B460" s="1">
        <v>707</v>
      </c>
      <c r="C460" s="2" t="s">
        <v>154</v>
      </c>
      <c r="D460" s="1">
        <v>2019</v>
      </c>
      <c r="E460" s="1">
        <v>7</v>
      </c>
      <c r="F460" s="1">
        <v>27</v>
      </c>
      <c r="G460" s="1">
        <v>0</v>
      </c>
      <c r="H460" s="1">
        <v>1</v>
      </c>
      <c r="I460" s="11">
        <v>9.8926290729513209</v>
      </c>
      <c r="J460" s="11">
        <v>5.0016681527852702</v>
      </c>
      <c r="K460" s="11">
        <v>14.783589993117401</v>
      </c>
      <c r="L460" s="11">
        <v>6.05</v>
      </c>
      <c r="M460" s="11">
        <v>267.10098496968601</v>
      </c>
      <c r="N460" s="11">
        <v>152.86383387648601</v>
      </c>
      <c r="O460" s="11">
        <v>12.363811462347901</v>
      </c>
      <c r="P460" s="11">
        <v>2.23</v>
      </c>
      <c r="Q460" s="11">
        <v>66.289999999999907</v>
      </c>
      <c r="R460" s="11">
        <v>64.059999999999903</v>
      </c>
      <c r="S460" s="11">
        <v>7.1640395585896499</v>
      </c>
      <c r="T460" s="11">
        <v>3.9638900978850602</v>
      </c>
      <c r="U460" s="11">
        <v>17.7484550546463</v>
      </c>
      <c r="V460" s="3">
        <v>0.70156994825680297</v>
      </c>
      <c r="W460" s="3">
        <v>0.63615257422582505</v>
      </c>
    </row>
    <row r="461" spans="1:23" ht="21.75" customHeight="1">
      <c r="A461" s="2" t="s">
        <v>6</v>
      </c>
      <c r="B461" s="1">
        <v>707</v>
      </c>
      <c r="C461" s="2" t="s">
        <v>154</v>
      </c>
      <c r="D461" s="1">
        <v>2019</v>
      </c>
      <c r="E461" s="1">
        <v>8</v>
      </c>
      <c r="F461" s="1">
        <v>31</v>
      </c>
      <c r="G461" s="1">
        <v>0</v>
      </c>
      <c r="H461" s="1">
        <v>0</v>
      </c>
      <c r="I461" s="11">
        <v>8.7325463444151801</v>
      </c>
      <c r="J461" s="11">
        <v>6.8054944315965002</v>
      </c>
      <c r="K461" s="11">
        <v>10.659598257233901</v>
      </c>
      <c r="L461" s="11">
        <v>6.4671758436945002</v>
      </c>
      <c r="M461" s="11">
        <v>270.70893667687102</v>
      </c>
      <c r="N461" s="11">
        <v>27.600767711124199</v>
      </c>
      <c r="O461" s="11">
        <v>5.25364327977492</v>
      </c>
      <c r="P461" s="11">
        <v>2.5332969034608301</v>
      </c>
      <c r="Q461" s="11">
        <v>22.188679245283002</v>
      </c>
      <c r="R461" s="11">
        <v>19.6553823418222</v>
      </c>
      <c r="S461" s="11">
        <v>6.1685345047109497</v>
      </c>
      <c r="T461" s="11">
        <v>1.2879969077657301</v>
      </c>
      <c r="U461" s="11">
        <v>0.85386956000708902</v>
      </c>
      <c r="V461" s="3">
        <v>0.69011717865699396</v>
      </c>
      <c r="W461" s="3">
        <v>0.62481790869676801</v>
      </c>
    </row>
    <row r="462" spans="1:23" ht="21.75" customHeight="1">
      <c r="A462" s="2" t="s">
        <v>6</v>
      </c>
      <c r="B462" s="1">
        <v>707</v>
      </c>
      <c r="C462" s="2" t="s">
        <v>154</v>
      </c>
      <c r="D462" s="1">
        <v>2019</v>
      </c>
      <c r="E462" s="1">
        <v>9</v>
      </c>
      <c r="F462" s="1">
        <v>26</v>
      </c>
      <c r="G462" s="1">
        <v>0</v>
      </c>
      <c r="H462" s="1">
        <v>0</v>
      </c>
      <c r="I462" s="11">
        <v>7.05672602214148</v>
      </c>
      <c r="J462" s="11">
        <v>5.2555378430658699</v>
      </c>
      <c r="K462" s="11">
        <v>8.8579142012170795</v>
      </c>
      <c r="L462" s="11">
        <v>6.1145401567393201</v>
      </c>
      <c r="M462" s="11">
        <v>183.474876575678</v>
      </c>
      <c r="N462" s="11">
        <v>19.8861940151046</v>
      </c>
      <c r="O462" s="11">
        <v>4.4593939066990496</v>
      </c>
      <c r="P462" s="11">
        <v>2.77</v>
      </c>
      <c r="Q462" s="11">
        <v>21.814999999999898</v>
      </c>
      <c r="R462" s="11">
        <v>19.044999999999899</v>
      </c>
      <c r="S462" s="11">
        <v>3.1813600590242999</v>
      </c>
      <c r="T462" s="11">
        <v>2.1569456175848298</v>
      </c>
      <c r="U462" s="11">
        <v>4.7258511314489304</v>
      </c>
      <c r="V462" s="3">
        <v>0.55907679696327095</v>
      </c>
      <c r="W462" s="3">
        <v>0.50574943350666302</v>
      </c>
    </row>
    <row r="463" spans="1:23" ht="21.75" customHeight="1">
      <c r="A463" s="2" t="s">
        <v>6</v>
      </c>
      <c r="B463" s="1">
        <v>707</v>
      </c>
      <c r="C463" s="2" t="s">
        <v>154</v>
      </c>
      <c r="D463" s="1">
        <v>2019</v>
      </c>
      <c r="E463" s="1">
        <v>10</v>
      </c>
      <c r="F463" s="1">
        <v>31</v>
      </c>
      <c r="G463" s="1">
        <v>0</v>
      </c>
      <c r="H463" s="1">
        <v>0</v>
      </c>
      <c r="I463" s="11">
        <v>8.2915233980698808</v>
      </c>
      <c r="J463" s="11">
        <v>6.5208201405758501</v>
      </c>
      <c r="K463" s="11">
        <v>10.062226655563901</v>
      </c>
      <c r="L463" s="11">
        <v>6.7134150612959704</v>
      </c>
      <c r="M463" s="11">
        <v>257.037225340166</v>
      </c>
      <c r="N463" s="11">
        <v>23.303755014007901</v>
      </c>
      <c r="O463" s="11">
        <v>4.8273962975923004</v>
      </c>
      <c r="P463" s="11">
        <v>1.41888888888888</v>
      </c>
      <c r="Q463" s="11">
        <v>19.8305075187969</v>
      </c>
      <c r="R463" s="11">
        <v>18.411618629907998</v>
      </c>
      <c r="S463" s="11">
        <v>5.9776444681562904</v>
      </c>
      <c r="T463" s="11">
        <v>0.92834717244909404</v>
      </c>
      <c r="U463" s="11">
        <v>5.6170996127917198E-2</v>
      </c>
      <c r="V463" s="3">
        <v>0.56860894223243097</v>
      </c>
      <c r="W463" s="3">
        <v>0.51007507183198098</v>
      </c>
    </row>
    <row r="464" spans="1:23" ht="21.75" customHeight="1">
      <c r="A464" s="2" t="s">
        <v>6</v>
      </c>
      <c r="B464" s="1">
        <v>707</v>
      </c>
      <c r="C464" s="2" t="s">
        <v>154</v>
      </c>
      <c r="D464" s="1">
        <v>2019</v>
      </c>
      <c r="E464" s="1">
        <v>11</v>
      </c>
      <c r="F464" s="1">
        <v>13</v>
      </c>
      <c r="G464" s="1">
        <v>0</v>
      </c>
      <c r="H464" s="1">
        <v>1</v>
      </c>
      <c r="I464" s="11">
        <v>21.1028302911777</v>
      </c>
      <c r="J464" s="11">
        <v>2.72311707354043</v>
      </c>
      <c r="K464" s="11">
        <v>39.482543508815098</v>
      </c>
      <c r="L464" s="11">
        <v>10.9125</v>
      </c>
      <c r="M464" s="11">
        <v>274.33679378531099</v>
      </c>
      <c r="N464" s="11">
        <v>925.08356624478404</v>
      </c>
      <c r="O464" s="11">
        <v>30.4151864410657</v>
      </c>
      <c r="P464" s="11">
        <v>0.6</v>
      </c>
      <c r="Q464" s="11">
        <v>116.97</v>
      </c>
      <c r="R464" s="11">
        <v>116.37</v>
      </c>
      <c r="S464" s="11">
        <v>19.886313559322002</v>
      </c>
      <c r="T464" s="11">
        <v>2.9986482607926801</v>
      </c>
      <c r="U464" s="11">
        <v>9.7570639028880208</v>
      </c>
      <c r="V464" s="3">
        <v>0.59854147707707905</v>
      </c>
      <c r="W464" s="3">
        <v>0.457498535571637</v>
      </c>
    </row>
    <row r="465" spans="1:23" ht="21.75" customHeight="1">
      <c r="A465" s="2" t="s">
        <v>7</v>
      </c>
      <c r="B465" s="1">
        <v>604</v>
      </c>
      <c r="C465" s="2" t="s">
        <v>148</v>
      </c>
      <c r="D465" s="1">
        <v>2019</v>
      </c>
      <c r="E465" s="1">
        <v>1</v>
      </c>
      <c r="F465" s="1">
        <v>31</v>
      </c>
      <c r="G465" s="1">
        <v>0</v>
      </c>
      <c r="H465" s="1">
        <v>5</v>
      </c>
      <c r="I465" s="11">
        <v>30.830779177974801</v>
      </c>
      <c r="J465" s="11">
        <v>22.623518073720099</v>
      </c>
      <c r="K465" s="11">
        <v>39.038040282229503</v>
      </c>
      <c r="L465" s="11">
        <v>24.2200701754386</v>
      </c>
      <c r="M465" s="11">
        <v>955.75415451721994</v>
      </c>
      <c r="N465" s="11">
        <v>500.64609603478402</v>
      </c>
      <c r="O465" s="11">
        <v>22.375122257426501</v>
      </c>
      <c r="P465" s="11">
        <v>8.4789340101522797</v>
      </c>
      <c r="Q465" s="11">
        <v>96.181428571428498</v>
      </c>
      <c r="R465" s="11">
        <v>87.702494561276197</v>
      </c>
      <c r="S465" s="11">
        <v>22.886475371120099</v>
      </c>
      <c r="T465" s="11">
        <v>1.5490304737817799</v>
      </c>
      <c r="U465" s="11">
        <v>1.92660434448318</v>
      </c>
      <c r="V465" s="3">
        <v>0.61305587104624004</v>
      </c>
      <c r="W465" s="3">
        <v>0.56687196762396297</v>
      </c>
    </row>
    <row r="466" spans="1:23" ht="21.75" customHeight="1">
      <c r="A466" s="2" t="s">
        <v>7</v>
      </c>
      <c r="B466" s="1">
        <v>604</v>
      </c>
      <c r="C466" s="2" t="s">
        <v>148</v>
      </c>
      <c r="D466" s="1">
        <v>2019</v>
      </c>
      <c r="E466" s="1">
        <v>2</v>
      </c>
      <c r="F466" s="1">
        <v>28</v>
      </c>
      <c r="G466" s="1">
        <v>0</v>
      </c>
      <c r="H466" s="1">
        <v>2</v>
      </c>
      <c r="I466" s="11">
        <v>25.192800939486599</v>
      </c>
      <c r="J466" s="11">
        <v>17.933571019457599</v>
      </c>
      <c r="K466" s="11">
        <v>32.452030859515702</v>
      </c>
      <c r="L466" s="11">
        <v>20.733965884861298</v>
      </c>
      <c r="M466" s="11">
        <v>705.398426305626</v>
      </c>
      <c r="N466" s="11">
        <v>350.47429096188898</v>
      </c>
      <c r="O466" s="11">
        <v>18.720958601575099</v>
      </c>
      <c r="P466" s="11">
        <v>6.2127272727272702</v>
      </c>
      <c r="Q466" s="11">
        <v>103.003124999999</v>
      </c>
      <c r="R466" s="11">
        <v>96.790397727271696</v>
      </c>
      <c r="S466" s="11">
        <v>13.737275755494499</v>
      </c>
      <c r="T466" s="11">
        <v>2.8898229829612001</v>
      </c>
      <c r="U466" s="11">
        <v>10.8952379714462</v>
      </c>
      <c r="V466" s="3">
        <v>0.66466651556050804</v>
      </c>
      <c r="W466" s="3">
        <v>0.62120176579675901</v>
      </c>
    </row>
    <row r="467" spans="1:23" ht="21.75" customHeight="1">
      <c r="A467" s="2" t="s">
        <v>7</v>
      </c>
      <c r="B467" s="1">
        <v>604</v>
      </c>
      <c r="C467" s="2" t="s">
        <v>148</v>
      </c>
      <c r="D467" s="1">
        <v>2019</v>
      </c>
      <c r="E467" s="1">
        <v>3</v>
      </c>
      <c r="F467" s="1">
        <v>30</v>
      </c>
      <c r="G467" s="1">
        <v>0</v>
      </c>
      <c r="H467" s="1">
        <v>1</v>
      </c>
      <c r="I467" s="11">
        <v>18.8320896551182</v>
      </c>
      <c r="J467" s="11">
        <v>13.335251348167599</v>
      </c>
      <c r="K467" s="11">
        <v>24.3289279620688</v>
      </c>
      <c r="L467" s="11">
        <v>14.287257123143499</v>
      </c>
      <c r="M467" s="11">
        <v>564.96268965354602</v>
      </c>
      <c r="N467" s="11">
        <v>216.702051115774</v>
      </c>
      <c r="O467" s="11">
        <v>14.720803344783</v>
      </c>
      <c r="P467" s="11">
        <v>6.1633962264150899</v>
      </c>
      <c r="Q467" s="11">
        <v>79.324712918660296</v>
      </c>
      <c r="R467" s="11">
        <v>73.161316692245194</v>
      </c>
      <c r="S467" s="11">
        <v>10.7334914420241</v>
      </c>
      <c r="T467" s="11">
        <v>2.73432485581908</v>
      </c>
      <c r="U467" s="11">
        <v>9.3533193444913998</v>
      </c>
      <c r="V467" s="3">
        <v>0.56900929824565205</v>
      </c>
      <c r="W467" s="3">
        <v>0.51943215170903101</v>
      </c>
    </row>
    <row r="468" spans="1:23" ht="21.75" customHeight="1">
      <c r="A468" s="2" t="s">
        <v>7</v>
      </c>
      <c r="B468" s="1">
        <v>604</v>
      </c>
      <c r="C468" s="2" t="s">
        <v>148</v>
      </c>
      <c r="D468" s="1">
        <v>2019</v>
      </c>
      <c r="E468" s="1">
        <v>4</v>
      </c>
      <c r="F468" s="1">
        <v>24</v>
      </c>
      <c r="G468" s="1">
        <v>0</v>
      </c>
      <c r="H468" s="1">
        <v>0</v>
      </c>
      <c r="I468" s="11">
        <v>17.3181951214112</v>
      </c>
      <c r="J468" s="11">
        <v>12.8936902934768</v>
      </c>
      <c r="K468" s="11">
        <v>21.742699949345599</v>
      </c>
      <c r="L468" s="11">
        <v>14.357872895461201</v>
      </c>
      <c r="M468" s="11">
        <v>415.63668291386898</v>
      </c>
      <c r="N468" s="11">
        <v>109.790144797187</v>
      </c>
      <c r="O468" s="11">
        <v>10.4780792513317</v>
      </c>
      <c r="P468" s="11">
        <v>4.4868345323740897</v>
      </c>
      <c r="Q468" s="11">
        <v>47.593783783783699</v>
      </c>
      <c r="R468" s="11">
        <v>43.106949251409603</v>
      </c>
      <c r="S468" s="11">
        <v>13.0290873932391</v>
      </c>
      <c r="T468" s="11">
        <v>1.33536175353805</v>
      </c>
      <c r="U468" s="11">
        <v>1.67326600318823</v>
      </c>
      <c r="V468" s="3">
        <v>0.79608902219392497</v>
      </c>
      <c r="W468" s="3">
        <v>0.74901571044175697</v>
      </c>
    </row>
    <row r="469" spans="1:23" ht="21.75" customHeight="1">
      <c r="A469" s="2" t="s">
        <v>7</v>
      </c>
      <c r="B469" s="1">
        <v>604</v>
      </c>
      <c r="C469" s="2" t="s">
        <v>148</v>
      </c>
      <c r="D469" s="1">
        <v>2019</v>
      </c>
      <c r="E469" s="1">
        <v>5</v>
      </c>
      <c r="F469" s="1">
        <v>3</v>
      </c>
      <c r="G469" s="1">
        <v>0</v>
      </c>
      <c r="H469" s="1">
        <v>1</v>
      </c>
      <c r="I469" s="11">
        <v>32.8780220610752</v>
      </c>
      <c r="J469" s="11">
        <v>-30.699444425960301</v>
      </c>
      <c r="K469" s="11">
        <v>96.455488548110594</v>
      </c>
      <c r="L469" s="11">
        <v>19.728644067796601</v>
      </c>
      <c r="M469" s="11">
        <v>98.634066183225499</v>
      </c>
      <c r="N469" s="11">
        <v>655.02081254083498</v>
      </c>
      <c r="O469" s="11">
        <v>25.593374387540901</v>
      </c>
      <c r="P469" s="11">
        <v>16.5323880597014</v>
      </c>
      <c r="Q469" s="11">
        <v>62.373034055727501</v>
      </c>
      <c r="R469" s="11">
        <v>45.840645996026097</v>
      </c>
      <c r="S469" s="12"/>
      <c r="T469" s="11">
        <v>1.70170949422326</v>
      </c>
      <c r="U469" s="12"/>
      <c r="V469" s="3">
        <v>0.77182386127512603</v>
      </c>
      <c r="W469" s="3">
        <v>0.62542393452957001</v>
      </c>
    </row>
    <row r="470" spans="1:23" ht="21.75" customHeight="1">
      <c r="A470" s="2" t="s">
        <v>8</v>
      </c>
      <c r="B470" s="1">
        <v>707</v>
      </c>
      <c r="C470" s="2" t="s">
        <v>154</v>
      </c>
      <c r="D470" s="1">
        <v>2019</v>
      </c>
      <c r="E470" s="1">
        <v>1</v>
      </c>
      <c r="F470" s="1">
        <v>31</v>
      </c>
      <c r="G470" s="1">
        <v>0</v>
      </c>
      <c r="H470" s="1">
        <v>8</v>
      </c>
      <c r="I470" s="11">
        <v>37.203679376844597</v>
      </c>
      <c r="J470" s="11">
        <v>27.497415398161301</v>
      </c>
      <c r="K470" s="11">
        <v>46.909943355528</v>
      </c>
      <c r="L470" s="11">
        <v>24.941174438687401</v>
      </c>
      <c r="M470" s="11">
        <v>1153.3140606821801</v>
      </c>
      <c r="N470" s="11">
        <v>700.22648070247999</v>
      </c>
      <c r="O470" s="11">
        <v>26.461792847471202</v>
      </c>
      <c r="P470" s="11">
        <v>7.7882616487455101</v>
      </c>
      <c r="Q470" s="11">
        <v>109.124390243902</v>
      </c>
      <c r="R470" s="11">
        <v>101.336128595156</v>
      </c>
      <c r="S470" s="11">
        <v>34.260076141363001</v>
      </c>
      <c r="T470" s="11">
        <v>1.1438463083832699</v>
      </c>
      <c r="U470" s="11">
        <v>0.52269260520458904</v>
      </c>
      <c r="V470" s="3">
        <v>0.45135414468777602</v>
      </c>
      <c r="W470" s="3">
        <v>0.406967060142709</v>
      </c>
    </row>
    <row r="471" spans="1:23" ht="21.75" customHeight="1">
      <c r="A471" s="2" t="s">
        <v>8</v>
      </c>
      <c r="B471" s="1">
        <v>707</v>
      </c>
      <c r="C471" s="2" t="s">
        <v>154</v>
      </c>
      <c r="D471" s="1">
        <v>2019</v>
      </c>
      <c r="E471" s="1">
        <v>2</v>
      </c>
      <c r="F471" s="1">
        <v>28</v>
      </c>
      <c r="G471" s="1">
        <v>0</v>
      </c>
      <c r="H471" s="1">
        <v>5</v>
      </c>
      <c r="I471" s="11">
        <v>30.814330156359102</v>
      </c>
      <c r="J471" s="11">
        <v>19.9381770341829</v>
      </c>
      <c r="K471" s="11">
        <v>41.690483278535403</v>
      </c>
      <c r="L471" s="11">
        <v>20.167862630803501</v>
      </c>
      <c r="M471" s="11">
        <v>862.801244378055</v>
      </c>
      <c r="N471" s="11">
        <v>786.72995874701701</v>
      </c>
      <c r="O471" s="11">
        <v>28.048706899730998</v>
      </c>
      <c r="P471" s="11">
        <v>4.6383159722222196</v>
      </c>
      <c r="Q471" s="11">
        <v>111.385432525951</v>
      </c>
      <c r="R471" s="11">
        <v>106.747116553729</v>
      </c>
      <c r="S471" s="11">
        <v>24.5840711357876</v>
      </c>
      <c r="T471" s="11">
        <v>1.7580665606694701</v>
      </c>
      <c r="U471" s="11">
        <v>2.36441859758227</v>
      </c>
      <c r="V471" s="3">
        <v>0.47283663960769901</v>
      </c>
      <c r="W471" s="3">
        <v>0.43186318052847</v>
      </c>
    </row>
    <row r="472" spans="1:23" ht="21.75" customHeight="1">
      <c r="A472" s="2" t="s">
        <v>8</v>
      </c>
      <c r="B472" s="1">
        <v>707</v>
      </c>
      <c r="C472" s="2" t="s">
        <v>154</v>
      </c>
      <c r="D472" s="1">
        <v>2019</v>
      </c>
      <c r="E472" s="1">
        <v>3</v>
      </c>
      <c r="F472" s="1">
        <v>31</v>
      </c>
      <c r="G472" s="1">
        <v>0</v>
      </c>
      <c r="H472" s="1">
        <v>3</v>
      </c>
      <c r="I472" s="11">
        <v>22.8549810546529</v>
      </c>
      <c r="J472" s="11">
        <v>16.137549047930701</v>
      </c>
      <c r="K472" s="11">
        <v>29.572413061374998</v>
      </c>
      <c r="L472" s="11">
        <v>16.508356401383999</v>
      </c>
      <c r="M472" s="11">
        <v>708.50441269423902</v>
      </c>
      <c r="N472" s="11">
        <v>335.38288172091399</v>
      </c>
      <c r="O472" s="11">
        <v>18.313461762346101</v>
      </c>
      <c r="P472" s="11">
        <v>5.9927272727272696</v>
      </c>
      <c r="Q472" s="11">
        <v>83.867789291882502</v>
      </c>
      <c r="R472" s="11">
        <v>77.875062019155195</v>
      </c>
      <c r="S472" s="11">
        <v>15.8964469813811</v>
      </c>
      <c r="T472" s="11">
        <v>1.92063149603571</v>
      </c>
      <c r="U472" s="11">
        <v>3.5863417639075901</v>
      </c>
      <c r="V472" s="3">
        <v>0.39893479256548903</v>
      </c>
      <c r="W472" s="3">
        <v>0.35624526833210401</v>
      </c>
    </row>
    <row r="473" spans="1:23" ht="21.75" customHeight="1">
      <c r="A473" s="2" t="s">
        <v>8</v>
      </c>
      <c r="B473" s="1">
        <v>707</v>
      </c>
      <c r="C473" s="2" t="s">
        <v>154</v>
      </c>
      <c r="D473" s="1">
        <v>2019</v>
      </c>
      <c r="E473" s="1">
        <v>4</v>
      </c>
      <c r="F473" s="1">
        <v>27</v>
      </c>
      <c r="G473" s="1">
        <v>0</v>
      </c>
      <c r="H473" s="1">
        <v>1</v>
      </c>
      <c r="I473" s="11">
        <v>18.858510537079301</v>
      </c>
      <c r="J473" s="11">
        <v>12.992563115596999</v>
      </c>
      <c r="K473" s="11">
        <v>24.724457958561601</v>
      </c>
      <c r="L473" s="11">
        <v>11.7665232358003</v>
      </c>
      <c r="M473" s="11">
        <v>509.179784501141</v>
      </c>
      <c r="N473" s="11">
        <v>219.883526733282</v>
      </c>
      <c r="O473" s="11">
        <v>14.828470141362599</v>
      </c>
      <c r="P473" s="11">
        <v>4.5176788830715502</v>
      </c>
      <c r="Q473" s="11">
        <v>58.283124999999998</v>
      </c>
      <c r="R473" s="11">
        <v>53.765446116928402</v>
      </c>
      <c r="S473" s="11">
        <v>19.4146524159564</v>
      </c>
      <c r="T473" s="11">
        <v>1.4465728450215101</v>
      </c>
      <c r="U473" s="11">
        <v>1.1134684246737301</v>
      </c>
      <c r="V473" s="3">
        <v>0.63909659442926803</v>
      </c>
      <c r="W473" s="3">
        <v>0.59330614006351001</v>
      </c>
    </row>
    <row r="474" spans="1:23" ht="21.75" customHeight="1">
      <c r="A474" s="2" t="s">
        <v>9</v>
      </c>
      <c r="B474" s="1">
        <v>604</v>
      </c>
      <c r="C474" s="2" t="s">
        <v>148</v>
      </c>
      <c r="D474" s="1">
        <v>2019</v>
      </c>
      <c r="E474" s="1">
        <v>5</v>
      </c>
      <c r="F474" s="1">
        <v>24</v>
      </c>
      <c r="G474" s="1">
        <v>0</v>
      </c>
      <c r="H474" s="1">
        <v>0</v>
      </c>
      <c r="I474" s="11">
        <v>10.8644194112082</v>
      </c>
      <c r="J474" s="11">
        <v>7.6420391273688404</v>
      </c>
      <c r="K474" s="11">
        <v>14.0867996950475</v>
      </c>
      <c r="L474" s="11">
        <v>8.0710911181672493</v>
      </c>
      <c r="M474" s="11">
        <v>260.74606586899603</v>
      </c>
      <c r="N474" s="11">
        <v>58.235471288374598</v>
      </c>
      <c r="O474" s="11">
        <v>7.6312168943343899</v>
      </c>
      <c r="P474" s="11">
        <v>3.9201721170395798</v>
      </c>
      <c r="Q474" s="11">
        <v>34.993734290843797</v>
      </c>
      <c r="R474" s="11">
        <v>31.073562173804198</v>
      </c>
      <c r="S474" s="11">
        <v>8.9962987394720795</v>
      </c>
      <c r="T474" s="11">
        <v>1.7589852220686399</v>
      </c>
      <c r="U474" s="11">
        <v>3.4112568612384702</v>
      </c>
      <c r="V474" s="3">
        <v>0.659885089171527</v>
      </c>
      <c r="W474" s="3">
        <v>0.620190625495328</v>
      </c>
    </row>
    <row r="475" spans="1:23" ht="21.75" customHeight="1">
      <c r="A475" s="2" t="s">
        <v>9</v>
      </c>
      <c r="B475" s="1">
        <v>604</v>
      </c>
      <c r="C475" s="2" t="s">
        <v>148</v>
      </c>
      <c r="D475" s="1">
        <v>2019</v>
      </c>
      <c r="E475" s="1">
        <v>6</v>
      </c>
      <c r="F475" s="1">
        <v>30</v>
      </c>
      <c r="G475" s="1">
        <v>0</v>
      </c>
      <c r="H475" s="1">
        <v>0</v>
      </c>
      <c r="I475" s="11">
        <v>8.2518512921201204</v>
      </c>
      <c r="J475" s="11">
        <v>6.3983119142959097</v>
      </c>
      <c r="K475" s="11">
        <v>10.105390669944301</v>
      </c>
      <c r="L475" s="11">
        <v>7.3457644790858403</v>
      </c>
      <c r="M475" s="11">
        <v>247.55553876360401</v>
      </c>
      <c r="N475" s="11">
        <v>24.6400015950347</v>
      </c>
      <c r="O475" s="11">
        <v>4.9638696190607901</v>
      </c>
      <c r="P475" s="11">
        <v>4.6333046471600703</v>
      </c>
      <c r="Q475" s="11">
        <v>31.343155172413699</v>
      </c>
      <c r="R475" s="11">
        <v>26.7098505252536</v>
      </c>
      <c r="S475" s="11">
        <v>4.2176183901760398</v>
      </c>
      <c r="T475" s="11">
        <v>3.7452791858902099</v>
      </c>
      <c r="U475" s="11">
        <v>16.793937103531</v>
      </c>
      <c r="V475" s="3">
        <v>0.69625570347611299</v>
      </c>
      <c r="W475" s="3">
        <v>0.65775585904433098</v>
      </c>
    </row>
    <row r="476" spans="1:23" ht="21.75" customHeight="1">
      <c r="A476" s="2" t="s">
        <v>9</v>
      </c>
      <c r="B476" s="1">
        <v>604</v>
      </c>
      <c r="C476" s="2" t="s">
        <v>148</v>
      </c>
      <c r="D476" s="1">
        <v>2019</v>
      </c>
      <c r="E476" s="1">
        <v>7</v>
      </c>
      <c r="F476" s="1">
        <v>31</v>
      </c>
      <c r="G476" s="1">
        <v>0</v>
      </c>
      <c r="H476" s="1">
        <v>0</v>
      </c>
      <c r="I476" s="11">
        <v>10.484293730564699</v>
      </c>
      <c r="J476" s="11">
        <v>7.2470675475392303</v>
      </c>
      <c r="K476" s="11">
        <v>13.7215199135902</v>
      </c>
      <c r="L476" s="11">
        <v>8.1459233449477395</v>
      </c>
      <c r="M476" s="11">
        <v>325.01310564750599</v>
      </c>
      <c r="N476" s="11">
        <v>77.889770148745498</v>
      </c>
      <c r="O476" s="11">
        <v>8.8255181235293794</v>
      </c>
      <c r="P476" s="11">
        <v>3.3222202797202698</v>
      </c>
      <c r="Q476" s="11">
        <v>37.934721189591102</v>
      </c>
      <c r="R476" s="11">
        <v>34.612500909870803</v>
      </c>
      <c r="S476" s="11">
        <v>5.2478738108737799</v>
      </c>
      <c r="T476" s="11">
        <v>2.3501809439452899</v>
      </c>
      <c r="U476" s="11">
        <v>4.8745317042045597</v>
      </c>
      <c r="V476" s="3">
        <v>0.61106650567956</v>
      </c>
      <c r="W476" s="3">
        <v>0.56825192553315496</v>
      </c>
    </row>
    <row r="477" spans="1:23" ht="21.75" customHeight="1">
      <c r="A477" s="2" t="s">
        <v>9</v>
      </c>
      <c r="B477" s="1">
        <v>604</v>
      </c>
      <c r="C477" s="2" t="s">
        <v>148</v>
      </c>
      <c r="D477" s="1">
        <v>2019</v>
      </c>
      <c r="E477" s="1">
        <v>8</v>
      </c>
      <c r="F477" s="1">
        <v>31</v>
      </c>
      <c r="G477" s="1">
        <v>0</v>
      </c>
      <c r="H477" s="1">
        <v>0</v>
      </c>
      <c r="I477" s="11">
        <v>9.2422214383762302</v>
      </c>
      <c r="J477" s="11">
        <v>7.8727332036346702</v>
      </c>
      <c r="K477" s="11">
        <v>10.611709673117799</v>
      </c>
      <c r="L477" s="11">
        <v>8.4658750000000005</v>
      </c>
      <c r="M477" s="11">
        <v>286.50886458966301</v>
      </c>
      <c r="N477" s="11">
        <v>13.9396203158964</v>
      </c>
      <c r="O477" s="11">
        <v>3.7335800936763599</v>
      </c>
      <c r="P477" s="11">
        <v>4.42373646209386</v>
      </c>
      <c r="Q477" s="11">
        <v>16.995951492537301</v>
      </c>
      <c r="R477" s="11">
        <v>12.572215030443401</v>
      </c>
      <c r="S477" s="11">
        <v>5.9538117761350096</v>
      </c>
      <c r="T477" s="11">
        <v>0.68044558617578699</v>
      </c>
      <c r="U477" s="11">
        <v>-0.41829496087069701</v>
      </c>
      <c r="V477" s="3">
        <v>0.62670418120377702</v>
      </c>
      <c r="W477" s="3">
        <v>0.57484419168686995</v>
      </c>
    </row>
    <row r="478" spans="1:23" ht="21.75" customHeight="1">
      <c r="A478" s="2" t="s">
        <v>9</v>
      </c>
      <c r="B478" s="1">
        <v>604</v>
      </c>
      <c r="C478" s="2" t="s">
        <v>148</v>
      </c>
      <c r="D478" s="1">
        <v>2019</v>
      </c>
      <c r="E478" s="1">
        <v>9</v>
      </c>
      <c r="F478" s="1">
        <v>30</v>
      </c>
      <c r="G478" s="1">
        <v>0</v>
      </c>
      <c r="H478" s="1">
        <v>0</v>
      </c>
      <c r="I478" s="11">
        <v>7.2960027083978298</v>
      </c>
      <c r="J478" s="11">
        <v>6.5111612779323904</v>
      </c>
      <c r="K478" s="11">
        <v>8.0808441388632595</v>
      </c>
      <c r="L478" s="11">
        <v>6.8086285770211896</v>
      </c>
      <c r="M478" s="11">
        <v>218.880081251935</v>
      </c>
      <c r="N478" s="11">
        <v>4.4177480017202599</v>
      </c>
      <c r="O478" s="11">
        <v>2.1018439527520298</v>
      </c>
      <c r="P478" s="11">
        <v>3.8278006872852099</v>
      </c>
      <c r="Q478" s="11">
        <v>13.2550990990991</v>
      </c>
      <c r="R478" s="11">
        <v>9.4272984118138901</v>
      </c>
      <c r="S478" s="11">
        <v>1.7084393470043899</v>
      </c>
      <c r="T478" s="11">
        <v>1.0375599129370601</v>
      </c>
      <c r="U478" s="11">
        <v>1.40355739627368</v>
      </c>
      <c r="V478" s="3">
        <v>0.50136870289430402</v>
      </c>
      <c r="W478" s="3">
        <v>0.46292981560510399</v>
      </c>
    </row>
    <row r="479" spans="1:23" ht="21.75" customHeight="1">
      <c r="A479" s="2" t="s">
        <v>9</v>
      </c>
      <c r="B479" s="1">
        <v>604</v>
      </c>
      <c r="C479" s="2" t="s">
        <v>148</v>
      </c>
      <c r="D479" s="1">
        <v>2019</v>
      </c>
      <c r="E479" s="1">
        <v>10</v>
      </c>
      <c r="F479" s="1">
        <v>31</v>
      </c>
      <c r="G479" s="1">
        <v>0</v>
      </c>
      <c r="H479" s="1">
        <v>0</v>
      </c>
      <c r="I479" s="11">
        <v>5.3842204483749603</v>
      </c>
      <c r="J479" s="11">
        <v>4.3098614922056102</v>
      </c>
      <c r="K479" s="11">
        <v>6.4585794045443103</v>
      </c>
      <c r="L479" s="11">
        <v>4.7645</v>
      </c>
      <c r="M479" s="11">
        <v>166.91083389962401</v>
      </c>
      <c r="N479" s="11">
        <v>8.5789305236381299</v>
      </c>
      <c r="O479" s="11">
        <v>2.92898114088127</v>
      </c>
      <c r="P479" s="11">
        <v>2.20209876543209</v>
      </c>
      <c r="Q479" s="11">
        <v>13.6325</v>
      </c>
      <c r="R479" s="11">
        <v>11.430401234567899</v>
      </c>
      <c r="S479" s="11">
        <v>2.3281481481481601</v>
      </c>
      <c r="T479" s="11">
        <v>1.3557956512325899</v>
      </c>
      <c r="U479" s="11">
        <v>1.23461387285397</v>
      </c>
      <c r="V479" s="3">
        <v>0.57832349877372002</v>
      </c>
      <c r="W479" s="3">
        <v>0.55095942633994799</v>
      </c>
    </row>
    <row r="480" spans="1:23" ht="21.75" customHeight="1">
      <c r="A480" s="2" t="s">
        <v>9</v>
      </c>
      <c r="B480" s="1">
        <v>604</v>
      </c>
      <c r="C480" s="2" t="s">
        <v>148</v>
      </c>
      <c r="D480" s="1">
        <v>2019</v>
      </c>
      <c r="E480" s="1">
        <v>11</v>
      </c>
      <c r="F480" s="1">
        <v>29</v>
      </c>
      <c r="G480" s="1">
        <v>0</v>
      </c>
      <c r="H480" s="1">
        <v>0</v>
      </c>
      <c r="I480" s="11">
        <v>11.9877011494253</v>
      </c>
      <c r="J480" s="11">
        <v>9.5495984543907593</v>
      </c>
      <c r="K480" s="11">
        <v>14.4258038444598</v>
      </c>
      <c r="L480" s="11">
        <v>10.053333333333301</v>
      </c>
      <c r="M480" s="11">
        <v>347.64333333333298</v>
      </c>
      <c r="N480" s="11">
        <v>41.083688177339702</v>
      </c>
      <c r="O480" s="11">
        <v>6.4096558548286904</v>
      </c>
      <c r="P480" s="11">
        <v>1.615</v>
      </c>
      <c r="Q480" s="11">
        <v>22.83</v>
      </c>
      <c r="R480" s="11">
        <v>21.215</v>
      </c>
      <c r="S480" s="11">
        <v>11.9925</v>
      </c>
      <c r="T480" s="11">
        <v>0.39822494332295399</v>
      </c>
      <c r="U480" s="11">
        <v>-1.0928822770171001</v>
      </c>
      <c r="V480" s="3">
        <v>0.56260901972874</v>
      </c>
      <c r="W480" s="3">
        <v>0.52462400702415801</v>
      </c>
    </row>
    <row r="481" spans="1:23" ht="21.75" customHeight="1">
      <c r="A481" s="2" t="s">
        <v>9</v>
      </c>
      <c r="B481" s="1">
        <v>604</v>
      </c>
      <c r="C481" s="2" t="s">
        <v>148</v>
      </c>
      <c r="D481" s="1">
        <v>2019</v>
      </c>
      <c r="E481" s="1">
        <v>12</v>
      </c>
      <c r="F481" s="1">
        <v>30</v>
      </c>
      <c r="G481" s="1">
        <v>0</v>
      </c>
      <c r="H481" s="1">
        <v>0</v>
      </c>
      <c r="I481" s="11">
        <v>14.1670917997568</v>
      </c>
      <c r="J481" s="11">
        <v>10.788453435854301</v>
      </c>
      <c r="K481" s="11">
        <v>17.545730163659201</v>
      </c>
      <c r="L481" s="11">
        <v>11.215</v>
      </c>
      <c r="M481" s="11">
        <v>425.01275399270298</v>
      </c>
      <c r="N481" s="11">
        <v>81.869194225938102</v>
      </c>
      <c r="O481" s="11">
        <v>9.0481597148778299</v>
      </c>
      <c r="P481" s="11">
        <v>3.63</v>
      </c>
      <c r="Q481" s="11">
        <v>38.148669724770599</v>
      </c>
      <c r="R481" s="11">
        <v>34.518669724770596</v>
      </c>
      <c r="S481" s="11">
        <v>12.9277459273183</v>
      </c>
      <c r="T481" s="11">
        <v>1.04484090466391</v>
      </c>
      <c r="U481" s="11">
        <v>0.446368383375567</v>
      </c>
      <c r="V481" s="3">
        <v>0.51489632457537704</v>
      </c>
      <c r="W481" s="3">
        <v>0.48356258040758598</v>
      </c>
    </row>
    <row r="482" spans="1:23" ht="21.75" customHeight="1">
      <c r="A482" s="2" t="s">
        <v>9</v>
      </c>
      <c r="B482" s="1">
        <v>604</v>
      </c>
      <c r="C482" s="2" t="s">
        <v>148</v>
      </c>
      <c r="D482" s="1">
        <v>2020</v>
      </c>
      <c r="E482" s="1">
        <v>1</v>
      </c>
      <c r="F482" s="1">
        <v>31</v>
      </c>
      <c r="G482" s="1">
        <v>0</v>
      </c>
      <c r="H482" s="1">
        <v>2</v>
      </c>
      <c r="I482" s="11">
        <v>14.2628473258188</v>
      </c>
      <c r="J482" s="11">
        <v>9.6174923440168207</v>
      </c>
      <c r="K482" s="11">
        <v>18.908202307620702</v>
      </c>
      <c r="L482" s="11">
        <v>10.006442477876099</v>
      </c>
      <c r="M482" s="11">
        <v>442.14826710038199</v>
      </c>
      <c r="N482" s="11">
        <v>160.38810170526099</v>
      </c>
      <c r="O482" s="11">
        <v>12.6644424158848</v>
      </c>
      <c r="P482" s="11">
        <v>2.55837370242214</v>
      </c>
      <c r="Q482" s="11">
        <v>51.209981884057797</v>
      </c>
      <c r="R482" s="11">
        <v>48.651608181635702</v>
      </c>
      <c r="S482" s="11">
        <v>12.1388888888888</v>
      </c>
      <c r="T482" s="11">
        <v>1.7971643148704299</v>
      </c>
      <c r="U482" s="11">
        <v>2.9867202940526898</v>
      </c>
      <c r="V482" s="3">
        <v>0.53631610063799395</v>
      </c>
      <c r="W482" s="3">
        <v>0.50653333696578995</v>
      </c>
    </row>
    <row r="483" spans="1:23" ht="21.75" customHeight="1">
      <c r="A483" s="2" t="s">
        <v>9</v>
      </c>
      <c r="B483" s="1">
        <v>604</v>
      </c>
      <c r="C483" s="2" t="s">
        <v>148</v>
      </c>
      <c r="D483" s="1">
        <v>2020</v>
      </c>
      <c r="E483" s="1">
        <v>2</v>
      </c>
      <c r="F483" s="1">
        <v>29</v>
      </c>
      <c r="G483" s="1">
        <v>0</v>
      </c>
      <c r="H483" s="1">
        <v>0</v>
      </c>
      <c r="I483" s="11">
        <v>6.9140547279197904</v>
      </c>
      <c r="J483" s="11">
        <v>4.3482720408357602</v>
      </c>
      <c r="K483" s="11">
        <v>9.4798374150038196</v>
      </c>
      <c r="L483" s="11">
        <v>5.45729582577132</v>
      </c>
      <c r="M483" s="11">
        <v>200.50758710967401</v>
      </c>
      <c r="N483" s="11">
        <v>45.499348274584001</v>
      </c>
      <c r="O483" s="11">
        <v>6.7453204723411</v>
      </c>
      <c r="P483" s="11">
        <v>0.82778175313058799</v>
      </c>
      <c r="Q483" s="11">
        <v>34.939656357388301</v>
      </c>
      <c r="R483" s="11">
        <v>34.1118746042577</v>
      </c>
      <c r="S483" s="11">
        <v>4.8745869272230804</v>
      </c>
      <c r="T483" s="11">
        <v>3.1604036073664301</v>
      </c>
      <c r="U483" s="11">
        <v>11.3601345847428</v>
      </c>
      <c r="V483" s="3">
        <v>0.51514322276219304</v>
      </c>
      <c r="W483" s="3">
        <v>0.47425954344995402</v>
      </c>
    </row>
    <row r="484" spans="1:23" ht="21.75" customHeight="1">
      <c r="A484" s="2" t="s">
        <v>9</v>
      </c>
      <c r="B484" s="1">
        <v>604</v>
      </c>
      <c r="C484" s="2" t="s">
        <v>148</v>
      </c>
      <c r="D484" s="1">
        <v>2020</v>
      </c>
      <c r="E484" s="1">
        <v>3</v>
      </c>
      <c r="F484" s="1">
        <v>31</v>
      </c>
      <c r="G484" s="1">
        <v>0</v>
      </c>
      <c r="H484" s="1">
        <v>0</v>
      </c>
      <c r="I484" s="11">
        <v>7.08535362743768</v>
      </c>
      <c r="J484" s="11">
        <v>5.1087797016098397</v>
      </c>
      <c r="K484" s="11">
        <v>9.0619275532655195</v>
      </c>
      <c r="L484" s="11">
        <v>5.2674591651542597</v>
      </c>
      <c r="M484" s="11">
        <v>219.64596245056799</v>
      </c>
      <c r="N484" s="11">
        <v>29.037582559490399</v>
      </c>
      <c r="O484" s="11">
        <v>5.3886531303740899</v>
      </c>
      <c r="P484" s="11">
        <v>1.86721402214022</v>
      </c>
      <c r="Q484" s="11">
        <v>25.065647058823501</v>
      </c>
      <c r="R484" s="11">
        <v>23.198433036683301</v>
      </c>
      <c r="S484" s="11">
        <v>3.4923550786593802</v>
      </c>
      <c r="T484" s="11">
        <v>2.27756510260767</v>
      </c>
      <c r="U484" s="11">
        <v>5.3404042589746199</v>
      </c>
      <c r="V484" s="3">
        <v>0.51510794823396899</v>
      </c>
      <c r="W484" s="3">
        <v>0.47748335478017601</v>
      </c>
    </row>
    <row r="485" spans="1:23" ht="21.75" customHeight="1">
      <c r="A485" s="2" t="s">
        <v>9</v>
      </c>
      <c r="B485" s="1">
        <v>604</v>
      </c>
      <c r="C485" s="2" t="s">
        <v>148</v>
      </c>
      <c r="D485" s="1">
        <v>2020</v>
      </c>
      <c r="E485" s="1">
        <v>4</v>
      </c>
      <c r="F485" s="1">
        <v>30</v>
      </c>
      <c r="G485" s="1">
        <v>0</v>
      </c>
      <c r="H485" s="1">
        <v>0</v>
      </c>
      <c r="I485" s="11">
        <v>12.430847480602701</v>
      </c>
      <c r="J485" s="11">
        <v>10.7684063510785</v>
      </c>
      <c r="K485" s="11">
        <v>14.093288610126899</v>
      </c>
      <c r="L485" s="11">
        <v>11.8529232934553</v>
      </c>
      <c r="M485" s="11">
        <v>372.92542441808098</v>
      </c>
      <c r="N485" s="11">
        <v>19.821186494683602</v>
      </c>
      <c r="O485" s="11">
        <v>4.4520991110580104</v>
      </c>
      <c r="P485" s="11">
        <v>4.9033576642335701</v>
      </c>
      <c r="Q485" s="11">
        <v>21.5045299145299</v>
      </c>
      <c r="R485" s="11">
        <v>16.601172250296301</v>
      </c>
      <c r="S485" s="11">
        <v>7.2145889526345304</v>
      </c>
      <c r="T485" s="11">
        <v>0.23544350878590201</v>
      </c>
      <c r="U485" s="11">
        <v>-0.81469910258142897</v>
      </c>
      <c r="V485" s="3">
        <v>0.63999208158653298</v>
      </c>
      <c r="W485" s="3">
        <v>0.600702771187273</v>
      </c>
    </row>
    <row r="486" spans="1:23" ht="21.75" customHeight="1">
      <c r="A486" s="2" t="s">
        <v>9</v>
      </c>
      <c r="B486" s="1">
        <v>604</v>
      </c>
      <c r="C486" s="2" t="s">
        <v>148</v>
      </c>
      <c r="D486" s="1">
        <v>2020</v>
      </c>
      <c r="E486" s="1">
        <v>5</v>
      </c>
      <c r="F486" s="1">
        <v>31</v>
      </c>
      <c r="G486" s="1">
        <v>0</v>
      </c>
      <c r="H486" s="1">
        <v>0</v>
      </c>
      <c r="I486" s="11">
        <v>8.1960392602694192</v>
      </c>
      <c r="J486" s="11">
        <v>6.8125293846993404</v>
      </c>
      <c r="K486" s="11">
        <v>9.5795491358394997</v>
      </c>
      <c r="L486" s="11">
        <v>7.30862595419846</v>
      </c>
      <c r="M486" s="11">
        <v>254.07721706835201</v>
      </c>
      <c r="N486" s="11">
        <v>14.226525955478101</v>
      </c>
      <c r="O486" s="11">
        <v>3.7718067229748198</v>
      </c>
      <c r="P486" s="11">
        <v>2.8551785714285698</v>
      </c>
      <c r="Q486" s="11">
        <v>19.706123188405801</v>
      </c>
      <c r="R486" s="11">
        <v>16.850944616977198</v>
      </c>
      <c r="S486" s="11">
        <v>3.9873179271261199</v>
      </c>
      <c r="T486" s="11">
        <v>1.4413011015880199</v>
      </c>
      <c r="U486" s="11">
        <v>2.3020231340038002</v>
      </c>
      <c r="V486" s="3">
        <v>0.59769233200564997</v>
      </c>
      <c r="W486" s="3">
        <v>0.54334686093766205</v>
      </c>
    </row>
    <row r="487" spans="1:23" ht="21.75" customHeight="1">
      <c r="A487" s="2" t="s">
        <v>9</v>
      </c>
      <c r="B487" s="1">
        <v>604</v>
      </c>
      <c r="C487" s="2" t="s">
        <v>148</v>
      </c>
      <c r="D487" s="1">
        <v>2020</v>
      </c>
      <c r="E487" s="1">
        <v>6</v>
      </c>
      <c r="F487" s="1">
        <v>30</v>
      </c>
      <c r="G487" s="1">
        <v>0</v>
      </c>
      <c r="H487" s="1">
        <v>0</v>
      </c>
      <c r="I487" s="11">
        <v>7.1564129691204901</v>
      </c>
      <c r="J487" s="11">
        <v>5.84782452213617</v>
      </c>
      <c r="K487" s="11">
        <v>8.4650014161048208</v>
      </c>
      <c r="L487" s="11">
        <v>5.9269792262244998</v>
      </c>
      <c r="M487" s="11">
        <v>214.692389073615</v>
      </c>
      <c r="N487" s="11">
        <v>12.281269491545499</v>
      </c>
      <c r="O487" s="11">
        <v>3.50446422317955</v>
      </c>
      <c r="P487" s="11">
        <v>3.4563481228668902</v>
      </c>
      <c r="Q487" s="11">
        <v>15.131923774954601</v>
      </c>
      <c r="R487" s="11">
        <v>11.6755756520877</v>
      </c>
      <c r="S487" s="11">
        <v>5.2783249277581303</v>
      </c>
      <c r="T487" s="11">
        <v>1.0389338685916401</v>
      </c>
      <c r="U487" s="11">
        <v>-5.8958176639520903E-2</v>
      </c>
      <c r="V487" s="3">
        <v>0.65915334564980599</v>
      </c>
      <c r="W487" s="3">
        <v>0.60408992798033401</v>
      </c>
    </row>
    <row r="488" spans="1:23" ht="21.75" customHeight="1">
      <c r="A488" s="2" t="s">
        <v>9</v>
      </c>
      <c r="B488" s="1">
        <v>604</v>
      </c>
      <c r="C488" s="2" t="s">
        <v>148</v>
      </c>
      <c r="D488" s="1">
        <v>2020</v>
      </c>
      <c r="E488" s="1">
        <v>7</v>
      </c>
      <c r="F488" s="1">
        <v>31</v>
      </c>
      <c r="G488" s="1">
        <v>0</v>
      </c>
      <c r="H488" s="1">
        <v>0</v>
      </c>
      <c r="I488" s="11">
        <v>6.20912780420585</v>
      </c>
      <c r="J488" s="11">
        <v>4.5256588686417398</v>
      </c>
      <c r="K488" s="11">
        <v>7.8925967397699601</v>
      </c>
      <c r="L488" s="11">
        <v>5.0475978647686697</v>
      </c>
      <c r="M488" s="11">
        <v>192.48296193038101</v>
      </c>
      <c r="N488" s="11">
        <v>21.064179519069398</v>
      </c>
      <c r="O488" s="11">
        <v>4.5895729124908096</v>
      </c>
      <c r="P488" s="11">
        <v>2.67075342465753</v>
      </c>
      <c r="Q488" s="11">
        <v>28.617281553398001</v>
      </c>
      <c r="R488" s="11">
        <v>25.9465281287405</v>
      </c>
      <c r="S488" s="11">
        <v>3.3537672611393798</v>
      </c>
      <c r="T488" s="11">
        <v>4.1223963009715199</v>
      </c>
      <c r="U488" s="11">
        <v>19.9130394863855</v>
      </c>
      <c r="V488" s="3">
        <v>0.619728125186499</v>
      </c>
      <c r="W488" s="3">
        <v>0.56771620821147595</v>
      </c>
    </row>
    <row r="489" spans="1:23" ht="21.75" customHeight="1">
      <c r="A489" s="2" t="s">
        <v>9</v>
      </c>
      <c r="B489" s="1">
        <v>604</v>
      </c>
      <c r="C489" s="2" t="s">
        <v>148</v>
      </c>
      <c r="D489" s="1">
        <v>2020</v>
      </c>
      <c r="E489" s="1">
        <v>8</v>
      </c>
      <c r="F489" s="1">
        <v>31</v>
      </c>
      <c r="G489" s="1">
        <v>0</v>
      </c>
      <c r="H489" s="1">
        <v>0</v>
      </c>
      <c r="I489" s="11">
        <v>8.5162279134154293</v>
      </c>
      <c r="J489" s="11">
        <v>6.27148921247485</v>
      </c>
      <c r="K489" s="11">
        <v>10.760966614356001</v>
      </c>
      <c r="L489" s="11">
        <v>6.8225278810408803</v>
      </c>
      <c r="M489" s="11">
        <v>264.00306531587802</v>
      </c>
      <c r="N489" s="11">
        <v>37.451215877102598</v>
      </c>
      <c r="O489" s="11">
        <v>6.1197398537113203</v>
      </c>
      <c r="P489" s="11">
        <v>3.91697132616487</v>
      </c>
      <c r="Q489" s="11">
        <v>36.528484107579402</v>
      </c>
      <c r="R489" s="11">
        <v>32.611512781414497</v>
      </c>
      <c r="S489" s="11">
        <v>5.4511682786132596</v>
      </c>
      <c r="T489" s="11">
        <v>3.4108811150424598</v>
      </c>
      <c r="U489" s="11">
        <v>14.767109943103099</v>
      </c>
      <c r="V489" s="3">
        <v>0.63079404655010796</v>
      </c>
      <c r="W489" s="3">
        <v>0.57089090654674202</v>
      </c>
    </row>
    <row r="490" spans="1:23" ht="21.75" customHeight="1">
      <c r="A490" s="2" t="s">
        <v>9</v>
      </c>
      <c r="B490" s="1">
        <v>604</v>
      </c>
      <c r="C490" s="2" t="s">
        <v>148</v>
      </c>
      <c r="D490" s="1">
        <v>2020</v>
      </c>
      <c r="E490" s="1">
        <v>9</v>
      </c>
      <c r="F490" s="1">
        <v>30</v>
      </c>
      <c r="G490" s="1">
        <v>0</v>
      </c>
      <c r="H490" s="1">
        <v>0</v>
      </c>
      <c r="I490" s="11">
        <v>8.48896990079154</v>
      </c>
      <c r="J490" s="11">
        <v>7.1018384311350697</v>
      </c>
      <c r="K490" s="11">
        <v>9.8761013704480103</v>
      </c>
      <c r="L490" s="11">
        <v>8.0372297509951096</v>
      </c>
      <c r="M490" s="11">
        <v>254.66909702374599</v>
      </c>
      <c r="N490" s="11">
        <v>13.799785853860801</v>
      </c>
      <c r="O490" s="11">
        <v>3.7148063009880898</v>
      </c>
      <c r="P490" s="11">
        <v>2.2258461538461498</v>
      </c>
      <c r="Q490" s="11">
        <v>18.435162393162301</v>
      </c>
      <c r="R490" s="11">
        <v>16.209316239316198</v>
      </c>
      <c r="S490" s="11">
        <v>5.8974702953567002</v>
      </c>
      <c r="T490" s="11">
        <v>0.72202947100399795</v>
      </c>
      <c r="U490" s="11">
        <v>0.41311926529286402</v>
      </c>
      <c r="V490" s="3">
        <v>0.59206706603885795</v>
      </c>
      <c r="W490" s="3">
        <v>0.54453674960519105</v>
      </c>
    </row>
    <row r="491" spans="1:23" ht="21.75" customHeight="1">
      <c r="A491" s="2" t="s">
        <v>9</v>
      </c>
      <c r="B491" s="1">
        <v>604</v>
      </c>
      <c r="C491" s="2" t="s">
        <v>148</v>
      </c>
      <c r="D491" s="1">
        <v>2020</v>
      </c>
      <c r="E491" s="1">
        <v>10</v>
      </c>
      <c r="F491" s="1">
        <v>31</v>
      </c>
      <c r="G491" s="1">
        <v>0</v>
      </c>
      <c r="H491" s="1">
        <v>0</v>
      </c>
      <c r="I491" s="11">
        <v>8.8535166879320997</v>
      </c>
      <c r="J491" s="11">
        <v>7.1300975156443398</v>
      </c>
      <c r="K491" s="11">
        <v>10.5769358602198</v>
      </c>
      <c r="L491" s="11">
        <v>7.4059574468085101</v>
      </c>
      <c r="M491" s="11">
        <v>274.45901732589499</v>
      </c>
      <c r="N491" s="11">
        <v>22.075785901878</v>
      </c>
      <c r="O491" s="11">
        <v>4.6984876185723801</v>
      </c>
      <c r="P491" s="11">
        <v>3.1966666666666601</v>
      </c>
      <c r="Q491" s="11">
        <v>26.789281437125702</v>
      </c>
      <c r="R491" s="11">
        <v>23.592614770459001</v>
      </c>
      <c r="S491" s="11">
        <v>4.62762994675378</v>
      </c>
      <c r="T491" s="11">
        <v>2.0777105170594701</v>
      </c>
      <c r="U491" s="11">
        <v>6.1253794692041099</v>
      </c>
      <c r="V491" s="3">
        <v>0.59676814436375902</v>
      </c>
      <c r="W491" s="3">
        <v>0.55134205925138502</v>
      </c>
    </row>
    <row r="492" spans="1:23" ht="21.75" customHeight="1">
      <c r="A492" s="2" t="s">
        <v>9</v>
      </c>
      <c r="B492" s="1">
        <v>604</v>
      </c>
      <c r="C492" s="2" t="s">
        <v>148</v>
      </c>
      <c r="D492" s="1">
        <v>2020</v>
      </c>
      <c r="E492" s="1">
        <v>11</v>
      </c>
      <c r="F492" s="1">
        <v>30</v>
      </c>
      <c r="G492" s="1">
        <v>0</v>
      </c>
      <c r="H492" s="1">
        <v>0</v>
      </c>
      <c r="I492" s="11">
        <v>16.790122849558699</v>
      </c>
      <c r="J492" s="11">
        <v>13.338293932239401</v>
      </c>
      <c r="K492" s="11">
        <v>20.241951766878099</v>
      </c>
      <c r="L492" s="11">
        <v>14.0151111111111</v>
      </c>
      <c r="M492" s="11">
        <v>503.70368548676203</v>
      </c>
      <c r="N492" s="11">
        <v>85.454634926804999</v>
      </c>
      <c r="O492" s="11">
        <v>9.2441676167627396</v>
      </c>
      <c r="P492" s="11">
        <v>5.8</v>
      </c>
      <c r="Q492" s="11">
        <v>39.181434262948102</v>
      </c>
      <c r="R492" s="11">
        <v>33.381434262948098</v>
      </c>
      <c r="S492" s="11">
        <v>14.0400062709029</v>
      </c>
      <c r="T492" s="11">
        <v>0.93295706816380297</v>
      </c>
      <c r="U492" s="11">
        <v>-5.6053839148168499E-2</v>
      </c>
      <c r="V492" s="3">
        <v>0.56137907405725096</v>
      </c>
      <c r="W492" s="3">
        <v>0.510737651792602</v>
      </c>
    </row>
    <row r="493" spans="1:23" ht="21.75" customHeight="1">
      <c r="A493" s="2" t="s">
        <v>9</v>
      </c>
      <c r="B493" s="1">
        <v>604</v>
      </c>
      <c r="C493" s="2" t="s">
        <v>148</v>
      </c>
      <c r="D493" s="1">
        <v>2020</v>
      </c>
      <c r="E493" s="1">
        <v>12</v>
      </c>
      <c r="F493" s="1">
        <v>3</v>
      </c>
      <c r="G493" s="1">
        <v>0</v>
      </c>
      <c r="H493" s="1">
        <v>0</v>
      </c>
      <c r="I493" s="11">
        <v>15.896381835309199</v>
      </c>
      <c r="J493" s="11">
        <v>11.3065449780945</v>
      </c>
      <c r="K493" s="11">
        <v>20.486218692523899</v>
      </c>
      <c r="L493" s="11">
        <v>15.0279642857142</v>
      </c>
      <c r="M493" s="11">
        <v>47.689145505927598</v>
      </c>
      <c r="N493" s="11">
        <v>3.4138399971939299</v>
      </c>
      <c r="O493" s="11">
        <v>1.8476579762482901</v>
      </c>
      <c r="P493" s="11">
        <v>14.6429211469533</v>
      </c>
      <c r="Q493" s="11">
        <v>18.018260073260102</v>
      </c>
      <c r="R493" s="11">
        <v>3.3753389263067999</v>
      </c>
      <c r="S493" s="12"/>
      <c r="T493" s="11">
        <v>1.6478115334402901</v>
      </c>
      <c r="U493" s="12"/>
      <c r="V493" s="3">
        <v>0.64715579304762205</v>
      </c>
      <c r="W493" s="3">
        <v>0.51516675002544199</v>
      </c>
    </row>
    <row r="494" spans="1:23" ht="21.75" customHeight="1">
      <c r="A494" s="2" t="s">
        <v>10</v>
      </c>
      <c r="B494" s="1">
        <v>202</v>
      </c>
      <c r="C494" s="2" t="s">
        <v>127</v>
      </c>
      <c r="D494" s="1">
        <v>2019</v>
      </c>
      <c r="E494" s="1">
        <v>1</v>
      </c>
      <c r="F494" s="1">
        <v>24</v>
      </c>
      <c r="G494" s="1">
        <v>0</v>
      </c>
      <c r="H494" s="1">
        <v>1</v>
      </c>
      <c r="I494" s="11">
        <v>25.1127589302011</v>
      </c>
      <c r="J494" s="11">
        <v>18.748336471527701</v>
      </c>
      <c r="K494" s="11">
        <v>31.477181388874499</v>
      </c>
      <c r="L494" s="11">
        <v>25.672842820094601</v>
      </c>
      <c r="M494" s="11">
        <v>602.70621432482596</v>
      </c>
      <c r="N494" s="11">
        <v>227.17054000584099</v>
      </c>
      <c r="O494" s="11">
        <v>15.072177679613601</v>
      </c>
      <c r="P494" s="11">
        <v>4.8787499999999904</v>
      </c>
      <c r="Q494" s="11">
        <v>55.665819521178598</v>
      </c>
      <c r="R494" s="11">
        <v>50.787069521178601</v>
      </c>
      <c r="S494" s="11">
        <v>27.2580320848474</v>
      </c>
      <c r="T494" s="11">
        <v>0.21699721882997799</v>
      </c>
      <c r="U494" s="11">
        <v>-1.1069673122945001</v>
      </c>
      <c r="V494" s="3">
        <v>0.42421495441110202</v>
      </c>
      <c r="W494" s="3">
        <v>0.39261769485839998</v>
      </c>
    </row>
    <row r="495" spans="1:23" ht="21.75" customHeight="1">
      <c r="A495" s="2" t="s">
        <v>10</v>
      </c>
      <c r="B495" s="1">
        <v>202</v>
      </c>
      <c r="C495" s="2" t="s">
        <v>127</v>
      </c>
      <c r="D495" s="1">
        <v>2019</v>
      </c>
      <c r="E495" s="1">
        <v>2</v>
      </c>
      <c r="F495" s="1">
        <v>15</v>
      </c>
      <c r="G495" s="1">
        <v>0</v>
      </c>
      <c r="H495" s="1">
        <v>1</v>
      </c>
      <c r="I495" s="11">
        <v>27.445482224952201</v>
      </c>
      <c r="J495" s="11">
        <v>9.0733343579910795</v>
      </c>
      <c r="K495" s="11">
        <v>45.817630091913401</v>
      </c>
      <c r="L495" s="11">
        <v>17.477457305502799</v>
      </c>
      <c r="M495" s="11">
        <v>411.68223337428299</v>
      </c>
      <c r="N495" s="11">
        <v>1100.6339692716299</v>
      </c>
      <c r="O495" s="11">
        <v>33.175803973251803</v>
      </c>
      <c r="P495" s="11">
        <v>8.61246551724137</v>
      </c>
      <c r="Q495" s="11">
        <v>142.09787878787799</v>
      </c>
      <c r="R495" s="11">
        <v>133.485413270637</v>
      </c>
      <c r="S495" s="11">
        <v>8.2256787364174997</v>
      </c>
      <c r="T495" s="11">
        <v>3.3526482601326002</v>
      </c>
      <c r="U495" s="11">
        <v>11.950335253772799</v>
      </c>
      <c r="V495" s="3">
        <v>0.51405603849633597</v>
      </c>
      <c r="W495" s="3">
        <v>0.48708745369262302</v>
      </c>
    </row>
    <row r="496" spans="1:23" ht="21.75" customHeight="1">
      <c r="A496" s="2" t="s">
        <v>10</v>
      </c>
      <c r="B496" s="1">
        <v>202</v>
      </c>
      <c r="C496" s="2" t="s">
        <v>127</v>
      </c>
      <c r="D496" s="1">
        <v>2019</v>
      </c>
      <c r="E496" s="1">
        <v>3</v>
      </c>
      <c r="F496" s="1">
        <v>20</v>
      </c>
      <c r="G496" s="1">
        <v>0</v>
      </c>
      <c r="H496" s="1">
        <v>0</v>
      </c>
      <c r="I496" s="11">
        <v>11.4018364377091</v>
      </c>
      <c r="J496" s="11">
        <v>7.4946038184135801</v>
      </c>
      <c r="K496" s="11">
        <v>15.309069057004701</v>
      </c>
      <c r="L496" s="11">
        <v>8.9744450134770908</v>
      </c>
      <c r="M496" s="11">
        <v>228.036728754183</v>
      </c>
      <c r="N496" s="11">
        <v>69.697964108796697</v>
      </c>
      <c r="O496" s="11">
        <v>8.3485306556780792</v>
      </c>
      <c r="P496" s="11">
        <v>4.1489893617021298</v>
      </c>
      <c r="Q496" s="11">
        <v>34.803102189781001</v>
      </c>
      <c r="R496" s="11">
        <v>30.654112828078901</v>
      </c>
      <c r="S496" s="11">
        <v>5.8145905715119603</v>
      </c>
      <c r="T496" s="11">
        <v>2.02151638270528</v>
      </c>
      <c r="U496" s="11">
        <v>3.66498204785765</v>
      </c>
      <c r="V496" s="3">
        <v>0.40181657948527699</v>
      </c>
      <c r="W496" s="3">
        <v>0.37110547742899802</v>
      </c>
    </row>
    <row r="497" spans="1:23" ht="21.75" customHeight="1">
      <c r="A497" s="2" t="s">
        <v>10</v>
      </c>
      <c r="B497" s="1">
        <v>202</v>
      </c>
      <c r="C497" s="2" t="s">
        <v>127</v>
      </c>
      <c r="D497" s="1">
        <v>2019</v>
      </c>
      <c r="E497" s="1">
        <v>4</v>
      </c>
      <c r="F497" s="1">
        <v>9</v>
      </c>
      <c r="G497" s="1">
        <v>0</v>
      </c>
      <c r="H497" s="1">
        <v>0</v>
      </c>
      <c r="I497" s="11">
        <v>10.197576754776399</v>
      </c>
      <c r="J497" s="11">
        <v>2.96423004488372</v>
      </c>
      <c r="K497" s="11">
        <v>17.4309234646691</v>
      </c>
      <c r="L497" s="11">
        <v>6.7985918003565002</v>
      </c>
      <c r="M497" s="11">
        <v>91.7781907929879</v>
      </c>
      <c r="N497" s="11">
        <v>88.552517095076198</v>
      </c>
      <c r="O497" s="11">
        <v>9.4102346992557102</v>
      </c>
      <c r="P497" s="11">
        <v>1.39434554973822</v>
      </c>
      <c r="Q497" s="11">
        <v>31.611113043478198</v>
      </c>
      <c r="R497" s="11">
        <v>30.216767493740001</v>
      </c>
      <c r="S497" s="11">
        <v>11.250286133503799</v>
      </c>
      <c r="T497" s="11">
        <v>1.64346802268557</v>
      </c>
      <c r="U497" s="11">
        <v>3.0822139468183298</v>
      </c>
      <c r="V497" s="3">
        <v>0.41644285928106101</v>
      </c>
      <c r="W497" s="3">
        <v>0.28558693539243701</v>
      </c>
    </row>
    <row r="498" spans="1:23" ht="21.75" customHeight="1">
      <c r="A498" s="2" t="s">
        <v>10</v>
      </c>
      <c r="B498" s="1">
        <v>202</v>
      </c>
      <c r="C498" s="2" t="s">
        <v>127</v>
      </c>
      <c r="D498" s="1">
        <v>2019</v>
      </c>
      <c r="E498" s="1">
        <v>5</v>
      </c>
      <c r="F498" s="1">
        <v>7</v>
      </c>
      <c r="G498" s="1">
        <v>0</v>
      </c>
      <c r="H498" s="1">
        <v>2</v>
      </c>
      <c r="I498" s="11">
        <v>25.413965816160299</v>
      </c>
      <c r="J498" s="11">
        <v>4.5925510056932701</v>
      </c>
      <c r="K498" s="11">
        <v>46.235380626627403</v>
      </c>
      <c r="L498" s="11">
        <v>12.8691448516579</v>
      </c>
      <c r="M498" s="11">
        <v>177.89776071312201</v>
      </c>
      <c r="N498" s="11">
        <v>506.85281637829399</v>
      </c>
      <c r="O498" s="11">
        <v>22.513391934097701</v>
      </c>
      <c r="P498" s="11">
        <v>7.0112237762237699</v>
      </c>
      <c r="Q498" s="11">
        <v>61.445078534031403</v>
      </c>
      <c r="R498" s="11">
        <v>54.433854757807602</v>
      </c>
      <c r="S498" s="11">
        <v>42.979660611796099</v>
      </c>
      <c r="T498" s="11">
        <v>1.155482519335</v>
      </c>
      <c r="U498" s="11">
        <v>-0.71521229794332797</v>
      </c>
      <c r="V498" s="3">
        <v>0.41272133892929203</v>
      </c>
      <c r="W498" s="3">
        <v>0.31919745365186702</v>
      </c>
    </row>
    <row r="499" spans="1:23" ht="21.75" customHeight="1">
      <c r="A499" s="2" t="s">
        <v>11</v>
      </c>
      <c r="B499" s="1">
        <v>204</v>
      </c>
      <c r="C499" s="2" t="s">
        <v>128</v>
      </c>
      <c r="D499" s="1">
        <v>2019</v>
      </c>
      <c r="E499" s="1">
        <v>1</v>
      </c>
      <c r="F499" s="1">
        <v>31</v>
      </c>
      <c r="G499" s="1">
        <v>0</v>
      </c>
      <c r="H499" s="1">
        <v>4</v>
      </c>
      <c r="I499" s="11">
        <v>25.291080849488601</v>
      </c>
      <c r="J499" s="11">
        <v>19.217925254545602</v>
      </c>
      <c r="K499" s="11">
        <v>31.364236444431601</v>
      </c>
      <c r="L499" s="11">
        <v>19.5347379032258</v>
      </c>
      <c r="M499" s="11">
        <v>784.02350633414699</v>
      </c>
      <c r="N499" s="11">
        <v>274.13415548358603</v>
      </c>
      <c r="O499" s="11">
        <v>16.556997175924899</v>
      </c>
      <c r="P499" s="11">
        <v>7.2245421903051996</v>
      </c>
      <c r="Q499" s="11">
        <v>69.792626086956503</v>
      </c>
      <c r="R499" s="11">
        <v>62.568083896651302</v>
      </c>
      <c r="S499" s="11">
        <v>19.250918383941698</v>
      </c>
      <c r="T499" s="11">
        <v>1.37913479676456</v>
      </c>
      <c r="U499" s="11">
        <v>1.0781529237131899</v>
      </c>
      <c r="V499" s="3">
        <v>0.51977087094237695</v>
      </c>
      <c r="W499" s="3">
        <v>0.48307506224896801</v>
      </c>
    </row>
    <row r="500" spans="1:23" ht="21.75" customHeight="1">
      <c r="A500" s="2" t="s">
        <v>11</v>
      </c>
      <c r="B500" s="1">
        <v>204</v>
      </c>
      <c r="C500" s="2" t="s">
        <v>128</v>
      </c>
      <c r="D500" s="1">
        <v>2019</v>
      </c>
      <c r="E500" s="1">
        <v>2</v>
      </c>
      <c r="F500" s="1">
        <v>28</v>
      </c>
      <c r="G500" s="1">
        <v>0</v>
      </c>
      <c r="H500" s="1">
        <v>1</v>
      </c>
      <c r="I500" s="11">
        <v>19.106037432050901</v>
      </c>
      <c r="J500" s="11">
        <v>14.7117024356267</v>
      </c>
      <c r="K500" s="11">
        <v>23.500372428475099</v>
      </c>
      <c r="L500" s="11">
        <v>16.3625578488904</v>
      </c>
      <c r="M500" s="11">
        <v>534.96904809742603</v>
      </c>
      <c r="N500" s="11">
        <v>128.42849266598</v>
      </c>
      <c r="O500" s="11">
        <v>11.332629556549501</v>
      </c>
      <c r="P500" s="11">
        <v>6.1372848948374603</v>
      </c>
      <c r="Q500" s="11">
        <v>58.328038194444403</v>
      </c>
      <c r="R500" s="11">
        <v>52.190753299606897</v>
      </c>
      <c r="S500" s="13">
        <v>8.0850390288110994</v>
      </c>
      <c r="T500" s="13">
        <v>1.9301225652673</v>
      </c>
      <c r="U500" s="13">
        <v>4.4037460838408702</v>
      </c>
      <c r="V500" s="3">
        <v>0.56297889685646396</v>
      </c>
      <c r="W500" s="3">
        <v>0.52395586839901398</v>
      </c>
    </row>
    <row r="501" spans="1:23" ht="21.75" customHeight="1">
      <c r="A501" s="2" t="s">
        <v>11</v>
      </c>
      <c r="B501" s="1">
        <v>204</v>
      </c>
      <c r="C501" s="2" t="s">
        <v>128</v>
      </c>
      <c r="D501" s="1">
        <v>2019</v>
      </c>
      <c r="E501" s="1">
        <v>3</v>
      </c>
      <c r="F501" s="1">
        <v>31</v>
      </c>
      <c r="G501" s="1">
        <v>0</v>
      </c>
      <c r="H501" s="1">
        <v>1</v>
      </c>
      <c r="I501" s="11">
        <v>15.3842769728666</v>
      </c>
      <c r="J501" s="11">
        <v>11.5903334436794</v>
      </c>
      <c r="K501" s="11">
        <v>19.178220502053801</v>
      </c>
      <c r="L501" s="11">
        <v>11.787859649122799</v>
      </c>
      <c r="M501" s="11">
        <v>476.91258615886397</v>
      </c>
      <c r="N501" s="11">
        <v>106.98331681849901</v>
      </c>
      <c r="O501" s="11">
        <v>10.343273989337201</v>
      </c>
      <c r="P501" s="11">
        <v>5.1721684587813597</v>
      </c>
      <c r="Q501" s="11">
        <v>57.298888888888897</v>
      </c>
      <c r="R501" s="11">
        <v>52.126720430107497</v>
      </c>
      <c r="S501" s="11">
        <v>8.4320014648835002</v>
      </c>
      <c r="T501" s="11">
        <v>2.4662731968735399</v>
      </c>
      <c r="U501" s="11">
        <v>8.2325363859564007</v>
      </c>
      <c r="V501" s="3">
        <v>0.47003469849857898</v>
      </c>
      <c r="W501" s="3">
        <v>0.42056750322208902</v>
      </c>
    </row>
    <row r="502" spans="1:23" ht="21.75" customHeight="1">
      <c r="A502" s="2" t="s">
        <v>11</v>
      </c>
      <c r="B502" s="1">
        <v>204</v>
      </c>
      <c r="C502" s="2" t="s">
        <v>128</v>
      </c>
      <c r="D502" s="1">
        <v>2019</v>
      </c>
      <c r="E502" s="1">
        <v>4</v>
      </c>
      <c r="F502" s="1">
        <v>30</v>
      </c>
      <c r="G502" s="1">
        <v>0</v>
      </c>
      <c r="H502" s="1">
        <v>1</v>
      </c>
      <c r="I502" s="11">
        <v>14.729233746363599</v>
      </c>
      <c r="J502" s="11">
        <v>10.8275980672505</v>
      </c>
      <c r="K502" s="11">
        <v>18.6308694254766</v>
      </c>
      <c r="L502" s="11">
        <v>10.3647915007714</v>
      </c>
      <c r="M502" s="11">
        <v>441.877012390907</v>
      </c>
      <c r="N502" s="11">
        <v>109.17684149743</v>
      </c>
      <c r="O502" s="11">
        <v>10.448772248328</v>
      </c>
      <c r="P502" s="11">
        <v>3.19813708260105</v>
      </c>
      <c r="Q502" s="11">
        <v>57.544329710144801</v>
      </c>
      <c r="R502" s="11">
        <v>54.3461926275438</v>
      </c>
      <c r="S502" s="11">
        <v>11.0037275748208</v>
      </c>
      <c r="T502" s="11">
        <v>2.5431392611652099</v>
      </c>
      <c r="U502" s="11">
        <v>9.0040903641819199</v>
      </c>
      <c r="V502" s="3">
        <v>0.68612394317539405</v>
      </c>
      <c r="W502" s="3">
        <v>0.64729217971826003</v>
      </c>
    </row>
    <row r="503" spans="1:23" ht="21.75" customHeight="1">
      <c r="A503" s="2" t="s">
        <v>11</v>
      </c>
      <c r="B503" s="1">
        <v>204</v>
      </c>
      <c r="C503" s="2" t="s">
        <v>128</v>
      </c>
      <c r="D503" s="1">
        <v>2019</v>
      </c>
      <c r="E503" s="1">
        <v>5</v>
      </c>
      <c r="F503" s="1">
        <v>31</v>
      </c>
      <c r="G503" s="1">
        <v>0</v>
      </c>
      <c r="H503" s="1">
        <v>0</v>
      </c>
      <c r="I503" s="11">
        <v>12.029664861350801</v>
      </c>
      <c r="J503" s="11">
        <v>8.2488519705126393</v>
      </c>
      <c r="K503" s="11">
        <v>15.810477752189</v>
      </c>
      <c r="L503" s="11">
        <v>8.4273110720562201</v>
      </c>
      <c r="M503" s="11">
        <v>372.919610701875</v>
      </c>
      <c r="N503" s="11">
        <v>106.24407105327801</v>
      </c>
      <c r="O503" s="11">
        <v>10.307476463872099</v>
      </c>
      <c r="P503" s="11">
        <v>3.3693240901213102</v>
      </c>
      <c r="Q503" s="11">
        <v>46.699947089947102</v>
      </c>
      <c r="R503" s="11">
        <v>43.330622999825799</v>
      </c>
      <c r="S503" s="11">
        <v>8.19971483818866</v>
      </c>
      <c r="T503" s="11">
        <v>2.0109227632967399</v>
      </c>
      <c r="U503" s="11">
        <v>3.85295454736108</v>
      </c>
      <c r="V503" s="3">
        <v>0.66112501177315297</v>
      </c>
      <c r="W503" s="3">
        <v>0.62384882728066804</v>
      </c>
    </row>
    <row r="504" spans="1:23" ht="21.75" customHeight="1">
      <c r="A504" s="2" t="s">
        <v>11</v>
      </c>
      <c r="B504" s="1">
        <v>204</v>
      </c>
      <c r="C504" s="2" t="s">
        <v>128</v>
      </c>
      <c r="D504" s="1">
        <v>2019</v>
      </c>
      <c r="E504" s="1">
        <v>6</v>
      </c>
      <c r="F504" s="1">
        <v>30</v>
      </c>
      <c r="G504" s="1">
        <v>0</v>
      </c>
      <c r="H504" s="1">
        <v>0</v>
      </c>
      <c r="I504" s="11">
        <v>7.0291505156193201</v>
      </c>
      <c r="J504" s="11">
        <v>5.4950405218473399</v>
      </c>
      <c r="K504" s="11">
        <v>8.5632605093913003</v>
      </c>
      <c r="L504" s="11">
        <v>6.0886125454197702</v>
      </c>
      <c r="M504" s="11">
        <v>210.87451546858</v>
      </c>
      <c r="N504" s="11">
        <v>16.879131474880701</v>
      </c>
      <c r="O504" s="11">
        <v>4.1084220176219404</v>
      </c>
      <c r="P504" s="11">
        <v>2.6564604810996402</v>
      </c>
      <c r="Q504" s="11">
        <v>25.0319827586207</v>
      </c>
      <c r="R504" s="11">
        <v>22.3755222775211</v>
      </c>
      <c r="S504" s="11">
        <v>2.9303654516164199</v>
      </c>
      <c r="T504" s="11">
        <v>3.2228700348725399</v>
      </c>
      <c r="U504" s="11">
        <v>12.9040832421268</v>
      </c>
      <c r="V504" s="3">
        <v>0.69778789685159304</v>
      </c>
      <c r="W504" s="3">
        <v>0.65864179777207499</v>
      </c>
    </row>
    <row r="505" spans="1:23" ht="21.75" customHeight="1">
      <c r="A505" s="2" t="s">
        <v>11</v>
      </c>
      <c r="B505" s="1">
        <v>204</v>
      </c>
      <c r="C505" s="2" t="s">
        <v>128</v>
      </c>
      <c r="D505" s="1">
        <v>2019</v>
      </c>
      <c r="E505" s="1">
        <v>7</v>
      </c>
      <c r="F505" s="1">
        <v>22</v>
      </c>
      <c r="G505" s="1">
        <v>0</v>
      </c>
      <c r="H505" s="1">
        <v>0</v>
      </c>
      <c r="I505" s="11">
        <v>6.9464695584214997</v>
      </c>
      <c r="J505" s="11">
        <v>5.55783693261123</v>
      </c>
      <c r="K505" s="11">
        <v>8.3351021842317703</v>
      </c>
      <c r="L505" s="11">
        <v>6.2061982428474902</v>
      </c>
      <c r="M505" s="11">
        <v>152.82233028527301</v>
      </c>
      <c r="N505" s="11">
        <v>9.80916433184745</v>
      </c>
      <c r="O505" s="11">
        <v>3.1319585456783199</v>
      </c>
      <c r="P505" s="11">
        <v>3.5249116607773798</v>
      </c>
      <c r="Q505" s="11">
        <v>16.524003527336799</v>
      </c>
      <c r="R505" s="11">
        <v>12.9990918665594</v>
      </c>
      <c r="S505" s="11">
        <v>3.8517383201475202</v>
      </c>
      <c r="T505" s="11">
        <v>1.5388622117848101</v>
      </c>
      <c r="U505" s="11">
        <v>2.97809952057335</v>
      </c>
      <c r="V505" s="3">
        <v>0.63353335253615095</v>
      </c>
      <c r="W505" s="3">
        <v>0.57570231097452795</v>
      </c>
    </row>
    <row r="506" spans="1:23" ht="21.75" customHeight="1">
      <c r="A506" s="2" t="s">
        <v>11</v>
      </c>
      <c r="B506" s="1">
        <v>204</v>
      </c>
      <c r="C506" s="2" t="s">
        <v>128</v>
      </c>
      <c r="D506" s="1">
        <v>2019</v>
      </c>
      <c r="E506" s="1">
        <v>8</v>
      </c>
      <c r="F506" s="1">
        <v>28</v>
      </c>
      <c r="G506" s="1">
        <v>0</v>
      </c>
      <c r="H506" s="1">
        <v>0</v>
      </c>
      <c r="I506" s="11">
        <v>8.03524995282155</v>
      </c>
      <c r="J506" s="11">
        <v>6.8388110350969598</v>
      </c>
      <c r="K506" s="11">
        <v>9.2316888705461402</v>
      </c>
      <c r="L506" s="11">
        <v>7.7749064386317901</v>
      </c>
      <c r="M506" s="11">
        <v>224.98699867900299</v>
      </c>
      <c r="N506" s="11">
        <v>9.5204203623159902</v>
      </c>
      <c r="O506" s="11">
        <v>3.08551784346096</v>
      </c>
      <c r="P506" s="11">
        <v>3.9968372943327202</v>
      </c>
      <c r="Q506" s="11">
        <v>14.5510288808663</v>
      </c>
      <c r="R506" s="11">
        <v>10.5541915865336</v>
      </c>
      <c r="S506" s="11">
        <v>4.9812037604608799</v>
      </c>
      <c r="T506" s="11">
        <v>0.55251225447420205</v>
      </c>
      <c r="U506" s="11">
        <v>-0.62521419987901306</v>
      </c>
      <c r="V506" s="3">
        <v>0.64320582566770301</v>
      </c>
      <c r="W506" s="3">
        <v>0.586300443536105</v>
      </c>
    </row>
    <row r="507" spans="1:23" ht="21.75" customHeight="1">
      <c r="A507" s="2" t="s">
        <v>11</v>
      </c>
      <c r="B507" s="1">
        <v>204</v>
      </c>
      <c r="C507" s="2" t="s">
        <v>128</v>
      </c>
      <c r="D507" s="1">
        <v>2019</v>
      </c>
      <c r="E507" s="1">
        <v>9</v>
      </c>
      <c r="F507" s="1">
        <v>30</v>
      </c>
      <c r="G507" s="1">
        <v>0</v>
      </c>
      <c r="H507" s="1">
        <v>0</v>
      </c>
      <c r="I507" s="11">
        <v>7.5292914222123004</v>
      </c>
      <c r="J507" s="11">
        <v>6.7335704440936901</v>
      </c>
      <c r="K507" s="11">
        <v>8.3250124003309107</v>
      </c>
      <c r="L507" s="11">
        <v>7.3165149574259596</v>
      </c>
      <c r="M507" s="11">
        <v>225.87874266636899</v>
      </c>
      <c r="N507" s="11">
        <v>4.5410754044045003</v>
      </c>
      <c r="O507" s="11">
        <v>2.1309799164714098</v>
      </c>
      <c r="P507" s="11">
        <v>4.03317073170731</v>
      </c>
      <c r="Q507" s="11">
        <v>14.344198895027599</v>
      </c>
      <c r="R507" s="11">
        <v>10.3110281633203</v>
      </c>
      <c r="S507" s="11">
        <v>2.0561461478216199</v>
      </c>
      <c r="T507" s="11">
        <v>1.0991039790272401</v>
      </c>
      <c r="U507" s="11">
        <v>2.4333012485944598</v>
      </c>
      <c r="V507" s="3">
        <v>0.52385638151178204</v>
      </c>
      <c r="W507" s="3">
        <v>0.48481499603016998</v>
      </c>
    </row>
    <row r="508" spans="1:23" ht="21.75" customHeight="1">
      <c r="A508" s="2" t="s">
        <v>11</v>
      </c>
      <c r="B508" s="1">
        <v>204</v>
      </c>
      <c r="C508" s="2" t="s">
        <v>128</v>
      </c>
      <c r="D508" s="1">
        <v>2019</v>
      </c>
      <c r="E508" s="1">
        <v>10</v>
      </c>
      <c r="F508" s="1">
        <v>31</v>
      </c>
      <c r="G508" s="1">
        <v>0</v>
      </c>
      <c r="H508" s="1">
        <v>0</v>
      </c>
      <c r="I508" s="11">
        <v>9.2910520532578804</v>
      </c>
      <c r="J508" s="11">
        <v>7.5235115336100096</v>
      </c>
      <c r="K508" s="11">
        <v>11.058592572905701</v>
      </c>
      <c r="L508" s="11">
        <v>7.5933508771929796</v>
      </c>
      <c r="M508" s="11">
        <v>288.022613650994</v>
      </c>
      <c r="N508" s="11">
        <v>23.220581455926698</v>
      </c>
      <c r="O508" s="11">
        <v>4.8187738539930098</v>
      </c>
      <c r="P508" s="11">
        <v>3.28164930555555</v>
      </c>
      <c r="Q508" s="11">
        <v>24.002715596330201</v>
      </c>
      <c r="R508" s="11">
        <v>20.721066290774701</v>
      </c>
      <c r="S508" s="11">
        <v>5.21113412253949</v>
      </c>
      <c r="T508" s="11">
        <v>1.3926316665695799</v>
      </c>
      <c r="U508" s="11">
        <v>1.85099379023276</v>
      </c>
      <c r="V508" s="3">
        <v>0.57382671131773699</v>
      </c>
      <c r="W508" s="3">
        <v>0.52653207640050004</v>
      </c>
    </row>
    <row r="509" spans="1:23" ht="21.75" customHeight="1">
      <c r="A509" s="2" t="s">
        <v>11</v>
      </c>
      <c r="B509" s="1">
        <v>204</v>
      </c>
      <c r="C509" s="2" t="s">
        <v>128</v>
      </c>
      <c r="D509" s="1">
        <v>2019</v>
      </c>
      <c r="E509" s="1">
        <v>11</v>
      </c>
      <c r="F509" s="1">
        <v>30</v>
      </c>
      <c r="G509" s="1">
        <v>0</v>
      </c>
      <c r="H509" s="1">
        <v>0</v>
      </c>
      <c r="I509" s="11">
        <v>15.8669722608333</v>
      </c>
      <c r="J509" s="11">
        <v>12.6473053110298</v>
      </c>
      <c r="K509" s="11">
        <v>19.086639210636701</v>
      </c>
      <c r="L509" s="11">
        <v>14.2165852699548</v>
      </c>
      <c r="M509" s="11">
        <v>476.00916782499797</v>
      </c>
      <c r="N509" s="11">
        <v>74.346237868498093</v>
      </c>
      <c r="O509" s="11">
        <v>8.6224264490048306</v>
      </c>
      <c r="P509" s="11">
        <v>3.2274605954465798</v>
      </c>
      <c r="Q509" s="11">
        <v>34.881792618629099</v>
      </c>
      <c r="R509" s="11">
        <v>31.654332023182501</v>
      </c>
      <c r="S509" s="11">
        <v>13.5032698700496</v>
      </c>
      <c r="T509" s="11">
        <v>0.53808879876516902</v>
      </c>
      <c r="U509" s="11">
        <v>-0.663577318170817</v>
      </c>
      <c r="V509" s="3">
        <v>0.59687917672017898</v>
      </c>
      <c r="W509" s="3">
        <v>0.56315902285531505</v>
      </c>
    </row>
    <row r="510" spans="1:23" ht="21.75" customHeight="1">
      <c r="A510" s="2" t="s">
        <v>11</v>
      </c>
      <c r="B510" s="1">
        <v>204</v>
      </c>
      <c r="C510" s="2" t="s">
        <v>128</v>
      </c>
      <c r="D510" s="1">
        <v>2019</v>
      </c>
      <c r="E510" s="1">
        <v>12</v>
      </c>
      <c r="F510" s="1">
        <v>31</v>
      </c>
      <c r="G510" s="1">
        <v>0</v>
      </c>
      <c r="H510" s="1">
        <v>1</v>
      </c>
      <c r="I510" s="11">
        <v>16.836059257594901</v>
      </c>
      <c r="J510" s="11">
        <v>11.930922774748201</v>
      </c>
      <c r="K510" s="11">
        <v>21.7411957404417</v>
      </c>
      <c r="L510" s="11">
        <v>12.9807058823529</v>
      </c>
      <c r="M510" s="11">
        <v>521.91783698544305</v>
      </c>
      <c r="N510" s="11">
        <v>178.828414188945</v>
      </c>
      <c r="O510" s="11">
        <v>13.3726741599781</v>
      </c>
      <c r="P510" s="11">
        <v>4.3920272572402004</v>
      </c>
      <c r="Q510" s="11">
        <v>67.979401709401699</v>
      </c>
      <c r="R510" s="11">
        <v>63.587374452161498</v>
      </c>
      <c r="S510" s="11">
        <v>12.372330319130199</v>
      </c>
      <c r="T510" s="11">
        <v>2.3374059025802598</v>
      </c>
      <c r="U510" s="11">
        <v>6.5192512589395202</v>
      </c>
      <c r="V510" s="3">
        <v>0.505292769583082</v>
      </c>
      <c r="W510" s="3">
        <v>0.45380534239546599</v>
      </c>
    </row>
    <row r="511" spans="1:23" ht="21.75" customHeight="1">
      <c r="A511" s="2" t="s">
        <v>11</v>
      </c>
      <c r="B511" s="1">
        <v>204</v>
      </c>
      <c r="C511" s="2" t="s">
        <v>128</v>
      </c>
      <c r="D511" s="1">
        <v>2020</v>
      </c>
      <c r="E511" s="1">
        <v>1</v>
      </c>
      <c r="F511" s="1">
        <v>21</v>
      </c>
      <c r="G511" s="1">
        <v>0</v>
      </c>
      <c r="H511" s="1">
        <v>5</v>
      </c>
      <c r="I511" s="11">
        <v>31.4093924211918</v>
      </c>
      <c r="J511" s="11">
        <v>13.6721184241181</v>
      </c>
      <c r="K511" s="11">
        <v>49.146666418265603</v>
      </c>
      <c r="L511" s="11">
        <v>19.487669565217299</v>
      </c>
      <c r="M511" s="11">
        <v>659.59724084502795</v>
      </c>
      <c r="N511" s="11">
        <v>1518.3771399458701</v>
      </c>
      <c r="O511" s="11">
        <v>38.966359079927798</v>
      </c>
      <c r="P511" s="11">
        <v>3.79058823529411</v>
      </c>
      <c r="Q511" s="11">
        <v>167.26640410958899</v>
      </c>
      <c r="R511" s="11">
        <v>163.47581587429499</v>
      </c>
      <c r="S511" s="11">
        <v>37.754171124582797</v>
      </c>
      <c r="T511" s="11">
        <v>2.4673056838536902</v>
      </c>
      <c r="U511" s="11">
        <v>7.0129388998041096</v>
      </c>
      <c r="V511" s="3">
        <v>0.52755586081932104</v>
      </c>
      <c r="W511" s="3">
        <v>0.48001218582572303</v>
      </c>
    </row>
    <row r="512" spans="1:23" ht="21.75" customHeight="1">
      <c r="A512" s="2" t="s">
        <v>11</v>
      </c>
      <c r="B512" s="1">
        <v>204</v>
      </c>
      <c r="C512" s="2" t="s">
        <v>128</v>
      </c>
      <c r="D512" s="1">
        <v>2020</v>
      </c>
      <c r="E512" s="1">
        <v>2</v>
      </c>
      <c r="F512" s="1">
        <v>29</v>
      </c>
      <c r="G512" s="1">
        <v>0</v>
      </c>
      <c r="H512" s="1">
        <v>0</v>
      </c>
      <c r="I512" s="11">
        <v>11.9616499081054</v>
      </c>
      <c r="J512" s="11">
        <v>10.234450715751199</v>
      </c>
      <c r="K512" s="11">
        <v>13.688849100459599</v>
      </c>
      <c r="L512" s="11">
        <v>11.1133148148148</v>
      </c>
      <c r="M512" s="11">
        <v>346.88784733505599</v>
      </c>
      <c r="N512" s="11">
        <v>20.618178146333001</v>
      </c>
      <c r="O512" s="11">
        <v>4.5407244076615099</v>
      </c>
      <c r="P512" s="11">
        <v>4.3167652173912998</v>
      </c>
      <c r="Q512" s="11">
        <v>25.196386861313801</v>
      </c>
      <c r="R512" s="11">
        <v>20.879621643922501</v>
      </c>
      <c r="S512" s="11">
        <v>5.1139496553532604</v>
      </c>
      <c r="T512" s="11">
        <v>1.00098343829787</v>
      </c>
      <c r="U512" s="11">
        <v>1.3060688518805901</v>
      </c>
      <c r="V512" s="3">
        <v>0.40792227328068598</v>
      </c>
      <c r="W512" s="3">
        <v>0.36155840816963802</v>
      </c>
    </row>
    <row r="513" spans="1:23" ht="21.75" customHeight="1">
      <c r="A513" s="2" t="s">
        <v>11</v>
      </c>
      <c r="B513" s="1">
        <v>204</v>
      </c>
      <c r="C513" s="2" t="s">
        <v>128</v>
      </c>
      <c r="D513" s="1">
        <v>2020</v>
      </c>
      <c r="E513" s="1">
        <v>3</v>
      </c>
      <c r="F513" s="1">
        <v>31</v>
      </c>
      <c r="G513" s="1">
        <v>0</v>
      </c>
      <c r="H513" s="1">
        <v>0</v>
      </c>
      <c r="I513" s="11">
        <v>10.2468961099335</v>
      </c>
      <c r="J513" s="11">
        <v>8.6567355891949607</v>
      </c>
      <c r="K513" s="11">
        <v>11.837056630672</v>
      </c>
      <c r="L513" s="11">
        <v>10.109673704414501</v>
      </c>
      <c r="M513" s="11">
        <v>317.65377940793798</v>
      </c>
      <c r="N513" s="11">
        <v>18.793872118374502</v>
      </c>
      <c r="O513" s="11">
        <v>4.33518997488859</v>
      </c>
      <c r="P513" s="11">
        <v>3.77089219330855</v>
      </c>
      <c r="Q513" s="11">
        <v>21.064545454545399</v>
      </c>
      <c r="R513" s="11">
        <v>17.293653261236798</v>
      </c>
      <c r="S513" s="11">
        <v>6.2223681376078899</v>
      </c>
      <c r="T513" s="11">
        <v>0.825811299975024</v>
      </c>
      <c r="U513" s="11">
        <v>0.52607965683682201</v>
      </c>
      <c r="V513" s="3">
        <v>0.53286099292413602</v>
      </c>
      <c r="W513" s="3">
        <v>0.49374863860364199</v>
      </c>
    </row>
    <row r="514" spans="1:23" ht="21.75" customHeight="1">
      <c r="A514" s="2" t="s">
        <v>11</v>
      </c>
      <c r="B514" s="1">
        <v>204</v>
      </c>
      <c r="C514" s="2" t="s">
        <v>128</v>
      </c>
      <c r="D514" s="1">
        <v>2020</v>
      </c>
      <c r="E514" s="1">
        <v>4</v>
      </c>
      <c r="F514" s="1">
        <v>30</v>
      </c>
      <c r="G514" s="1">
        <v>0</v>
      </c>
      <c r="H514" s="1">
        <v>0</v>
      </c>
      <c r="I514" s="11">
        <v>11.0303386005061</v>
      </c>
      <c r="J514" s="11">
        <v>9.5147521765055902</v>
      </c>
      <c r="K514" s="11">
        <v>12.5459250245066</v>
      </c>
      <c r="L514" s="11">
        <v>10.8671697718584</v>
      </c>
      <c r="M514" s="11">
        <v>330.91015801518301</v>
      </c>
      <c r="N514" s="11">
        <v>16.473979096285401</v>
      </c>
      <c r="O514" s="11">
        <v>4.0588149867030703</v>
      </c>
      <c r="P514" s="11">
        <v>3.9333395176252202</v>
      </c>
      <c r="Q514" s="11">
        <v>18.6332685512367</v>
      </c>
      <c r="R514" s="11">
        <v>14.6999290336115</v>
      </c>
      <c r="S514" s="11">
        <v>6.3279609733907902</v>
      </c>
      <c r="T514" s="11">
        <v>0.15895163245827501</v>
      </c>
      <c r="U514" s="11">
        <v>-0.84797609241824601</v>
      </c>
      <c r="V514" s="3">
        <v>0.61810558135277804</v>
      </c>
      <c r="W514" s="3">
        <v>0.58085058949884105</v>
      </c>
    </row>
    <row r="515" spans="1:23" ht="21.75" customHeight="1">
      <c r="A515" s="2" t="s">
        <v>11</v>
      </c>
      <c r="B515" s="1">
        <v>204</v>
      </c>
      <c r="C515" s="2" t="s">
        <v>128</v>
      </c>
      <c r="D515" s="1">
        <v>2020</v>
      </c>
      <c r="E515" s="1">
        <v>5</v>
      </c>
      <c r="F515" s="1">
        <v>17</v>
      </c>
      <c r="G515" s="1">
        <v>0</v>
      </c>
      <c r="H515" s="1">
        <v>0</v>
      </c>
      <c r="I515" s="11">
        <v>11.1935062145008</v>
      </c>
      <c r="J515" s="11">
        <v>5.7550486981011604</v>
      </c>
      <c r="K515" s="11">
        <v>16.631963730900502</v>
      </c>
      <c r="L515" s="11">
        <v>8.9343598615916893</v>
      </c>
      <c r="M515" s="11">
        <v>190.28960564651399</v>
      </c>
      <c r="N515" s="11">
        <v>111.883870272636</v>
      </c>
      <c r="O515" s="11">
        <v>10.5775172073902</v>
      </c>
      <c r="P515" s="11">
        <v>4.2964259259259201</v>
      </c>
      <c r="Q515" s="11">
        <v>49.142165492957702</v>
      </c>
      <c r="R515" s="11">
        <v>44.845739567031799</v>
      </c>
      <c r="S515" s="11">
        <v>5.6803241362832502</v>
      </c>
      <c r="T515" s="11">
        <v>3.2125962577331602</v>
      </c>
      <c r="U515" s="11">
        <v>11.525860239885001</v>
      </c>
      <c r="V515" s="3">
        <v>0.59621863919745199</v>
      </c>
      <c r="W515" s="3">
        <v>0.53080864511196701</v>
      </c>
    </row>
    <row r="516" spans="1:23" ht="21.75" customHeight="1">
      <c r="A516" s="2" t="s">
        <v>11</v>
      </c>
      <c r="B516" s="1">
        <v>204</v>
      </c>
      <c r="C516" s="2" t="s">
        <v>128</v>
      </c>
      <c r="D516" s="1">
        <v>2020</v>
      </c>
      <c r="E516" s="1">
        <v>6</v>
      </c>
      <c r="F516" s="1">
        <v>7</v>
      </c>
      <c r="G516" s="1">
        <v>0</v>
      </c>
      <c r="H516" s="1">
        <v>0</v>
      </c>
      <c r="I516" s="11">
        <v>4.5476927299815904</v>
      </c>
      <c r="J516" s="11">
        <v>4.1455347656648298</v>
      </c>
      <c r="K516" s="11">
        <v>4.94985069429835</v>
      </c>
      <c r="L516" s="11">
        <v>4.4490582191780801</v>
      </c>
      <c r="M516" s="11">
        <v>31.8338491098711</v>
      </c>
      <c r="N516" s="11">
        <v>0.18908398168649701</v>
      </c>
      <c r="O516" s="11">
        <v>0.43483787977417099</v>
      </c>
      <c r="P516" s="11">
        <v>4.0563390663390599</v>
      </c>
      <c r="Q516" s="11">
        <v>5.0567346938775497</v>
      </c>
      <c r="R516" s="11">
        <v>1.00039562753849</v>
      </c>
      <c r="S516" s="11">
        <v>0.92116308663672997</v>
      </c>
      <c r="T516" s="11">
        <v>0.132700956940002</v>
      </c>
      <c r="U516" s="11">
        <v>-2.3127433055584401</v>
      </c>
      <c r="V516" s="3">
        <v>0.55173614932506798</v>
      </c>
      <c r="W516" s="3">
        <v>0.42002586552360299</v>
      </c>
    </row>
    <row r="517" spans="1:23" ht="21.75" customHeight="1">
      <c r="A517" s="2" t="s">
        <v>11</v>
      </c>
      <c r="B517" s="1">
        <v>204</v>
      </c>
      <c r="C517" s="2" t="s">
        <v>128</v>
      </c>
      <c r="D517" s="1">
        <v>2020</v>
      </c>
      <c r="E517" s="1">
        <v>7</v>
      </c>
      <c r="F517" s="1">
        <v>31</v>
      </c>
      <c r="G517" s="1">
        <v>0</v>
      </c>
      <c r="H517" s="1">
        <v>0</v>
      </c>
      <c r="I517" s="11">
        <v>6.6078324563956201</v>
      </c>
      <c r="J517" s="11">
        <v>5.1665464817056197</v>
      </c>
      <c r="K517" s="11">
        <v>8.0491184310856099</v>
      </c>
      <c r="L517" s="11">
        <v>5.2852846975088896</v>
      </c>
      <c r="M517" s="11">
        <v>204.842806148264</v>
      </c>
      <c r="N517" s="11">
        <v>15.439550577411101</v>
      </c>
      <c r="O517" s="11">
        <v>3.9293193529428301</v>
      </c>
      <c r="P517" s="11">
        <v>2.6188258317025399</v>
      </c>
      <c r="Q517" s="11">
        <v>19.340189982728798</v>
      </c>
      <c r="R517" s="11">
        <v>16.7213641510263</v>
      </c>
      <c r="S517" s="11">
        <v>3.93200686761993</v>
      </c>
      <c r="T517" s="11">
        <v>2.1395215238761001</v>
      </c>
      <c r="U517" s="11">
        <v>5.0321167129858901</v>
      </c>
      <c r="V517" s="3">
        <v>0.59031490632377304</v>
      </c>
      <c r="W517" s="3">
        <v>0.53683506374165002</v>
      </c>
    </row>
    <row r="518" spans="1:23" ht="21.75" customHeight="1">
      <c r="A518" s="2" t="s">
        <v>11</v>
      </c>
      <c r="B518" s="1">
        <v>204</v>
      </c>
      <c r="C518" s="2" t="s">
        <v>128</v>
      </c>
      <c r="D518" s="1">
        <v>2020</v>
      </c>
      <c r="E518" s="1">
        <v>8</v>
      </c>
      <c r="F518" s="1">
        <v>31</v>
      </c>
      <c r="G518" s="1">
        <v>0</v>
      </c>
      <c r="H518" s="1">
        <v>0</v>
      </c>
      <c r="I518" s="11">
        <v>7.3775189939870103</v>
      </c>
      <c r="J518" s="11">
        <v>5.5550348106082597</v>
      </c>
      <c r="K518" s="11">
        <v>9.2000031773657494</v>
      </c>
      <c r="L518" s="11">
        <v>5.9664955752212396</v>
      </c>
      <c r="M518" s="11">
        <v>228.70308881359699</v>
      </c>
      <c r="N518" s="11">
        <v>24.686633493952801</v>
      </c>
      <c r="O518" s="11">
        <v>4.9685645305211397</v>
      </c>
      <c r="P518" s="11">
        <v>2.7019175627240202</v>
      </c>
      <c r="Q518" s="11">
        <v>28.886796460176999</v>
      </c>
      <c r="R518" s="11">
        <v>26.184878897453</v>
      </c>
      <c r="S518" s="11">
        <v>5.2498568524702698</v>
      </c>
      <c r="T518" s="11">
        <v>2.8963987370831701</v>
      </c>
      <c r="U518" s="11">
        <v>11.3142059072224</v>
      </c>
      <c r="V518" s="3">
        <v>0.622011924448862</v>
      </c>
      <c r="W518" s="3">
        <v>0.564186694569911</v>
      </c>
    </row>
    <row r="519" spans="1:23" ht="21.75" customHeight="1">
      <c r="A519" s="2" t="s">
        <v>11</v>
      </c>
      <c r="B519" s="1">
        <v>204</v>
      </c>
      <c r="C519" s="2" t="s">
        <v>128</v>
      </c>
      <c r="D519" s="1">
        <v>2020</v>
      </c>
      <c r="E519" s="1">
        <v>9</v>
      </c>
      <c r="F519" s="1">
        <v>30</v>
      </c>
      <c r="G519" s="1">
        <v>0</v>
      </c>
      <c r="H519" s="1">
        <v>0</v>
      </c>
      <c r="I519" s="11">
        <v>8.0294379738359698</v>
      </c>
      <c r="J519" s="11">
        <v>6.7623457951006696</v>
      </c>
      <c r="K519" s="11">
        <v>9.2965301525712594</v>
      </c>
      <c r="L519" s="11">
        <v>7.5567226612895997</v>
      </c>
      <c r="M519" s="11">
        <v>240.88313921507901</v>
      </c>
      <c r="N519" s="11">
        <v>11.514723615586499</v>
      </c>
      <c r="O519" s="11">
        <v>3.39333517583903</v>
      </c>
      <c r="P519" s="11">
        <v>2.7178178694157999</v>
      </c>
      <c r="Q519" s="11">
        <v>17.086088435374101</v>
      </c>
      <c r="R519" s="11">
        <v>14.3682705659583</v>
      </c>
      <c r="S519" s="11">
        <v>3.79658976941931</v>
      </c>
      <c r="T519" s="11">
        <v>0.83414714738608797</v>
      </c>
      <c r="U519" s="11">
        <v>0.51709214696177797</v>
      </c>
      <c r="V519" s="3">
        <v>0.57964835908176804</v>
      </c>
      <c r="W519" s="3">
        <v>0.53455858775543696</v>
      </c>
    </row>
    <row r="520" spans="1:23" ht="21.75" customHeight="1">
      <c r="A520" s="2" t="s">
        <v>11</v>
      </c>
      <c r="B520" s="1">
        <v>204</v>
      </c>
      <c r="C520" s="2" t="s">
        <v>128</v>
      </c>
      <c r="D520" s="1">
        <v>2020</v>
      </c>
      <c r="E520" s="1">
        <v>10</v>
      </c>
      <c r="F520" s="1">
        <v>31</v>
      </c>
      <c r="G520" s="1">
        <v>0</v>
      </c>
      <c r="H520" s="1">
        <v>0</v>
      </c>
      <c r="I520" s="11">
        <v>8.9182363132802092</v>
      </c>
      <c r="J520" s="11">
        <v>6.8195788602679999</v>
      </c>
      <c r="K520" s="11">
        <v>11.0168937662924</v>
      </c>
      <c r="L520" s="11">
        <v>7.7365553602811801</v>
      </c>
      <c r="M520" s="11">
        <v>276.46532571168598</v>
      </c>
      <c r="N520" s="11">
        <v>32.735384733386702</v>
      </c>
      <c r="O520" s="11">
        <v>5.7214844868606196</v>
      </c>
      <c r="P520" s="11">
        <v>2.3387500000000001</v>
      </c>
      <c r="Q520" s="11">
        <v>33.917299651567902</v>
      </c>
      <c r="R520" s="11">
        <v>31.578549651567901</v>
      </c>
      <c r="S520" s="11">
        <v>4.6975615662931904</v>
      </c>
      <c r="T520" s="11">
        <v>2.9347918690778898</v>
      </c>
      <c r="U520" s="11">
        <v>11.901873696806501</v>
      </c>
      <c r="V520" s="3">
        <v>0.56710691317325901</v>
      </c>
      <c r="W520" s="3">
        <v>0.51976437229134897</v>
      </c>
    </row>
    <row r="521" spans="1:23" ht="21.75" customHeight="1">
      <c r="A521" s="2" t="s">
        <v>11</v>
      </c>
      <c r="B521" s="1">
        <v>204</v>
      </c>
      <c r="C521" s="2" t="s">
        <v>128</v>
      </c>
      <c r="D521" s="1">
        <v>2020</v>
      </c>
      <c r="E521" s="1">
        <v>11</v>
      </c>
      <c r="F521" s="1">
        <v>30</v>
      </c>
      <c r="G521" s="1">
        <v>0</v>
      </c>
      <c r="H521" s="1">
        <v>0</v>
      </c>
      <c r="I521" s="11">
        <v>16.990127528679999</v>
      </c>
      <c r="J521" s="11">
        <v>13.7134459805761</v>
      </c>
      <c r="K521" s="11">
        <v>20.2668090767839</v>
      </c>
      <c r="L521" s="11">
        <v>14.6305441300208</v>
      </c>
      <c r="M521" s="11">
        <v>509.7038258604</v>
      </c>
      <c r="N521" s="11">
        <v>77.002631811402495</v>
      </c>
      <c r="O521" s="11">
        <v>8.7751143474830293</v>
      </c>
      <c r="P521" s="11">
        <v>5.68964973730297</v>
      </c>
      <c r="Q521" s="11">
        <v>38.801355060034197</v>
      </c>
      <c r="R521" s="11">
        <v>33.111705322731197</v>
      </c>
      <c r="S521" s="11">
        <v>11.6958113816299</v>
      </c>
      <c r="T521" s="11">
        <v>0.95871284729333095</v>
      </c>
      <c r="U521" s="11">
        <v>0.40914546687984499</v>
      </c>
      <c r="V521" s="3">
        <v>0.52354768785672501</v>
      </c>
      <c r="W521" s="3">
        <v>0.47742977991342</v>
      </c>
    </row>
    <row r="522" spans="1:23" ht="21.75" customHeight="1">
      <c r="A522" s="2" t="s">
        <v>11</v>
      </c>
      <c r="B522" s="1">
        <v>204</v>
      </c>
      <c r="C522" s="2" t="s">
        <v>128</v>
      </c>
      <c r="D522" s="1">
        <v>2020</v>
      </c>
      <c r="E522" s="1">
        <v>12</v>
      </c>
      <c r="F522" s="1">
        <v>8</v>
      </c>
      <c r="G522" s="1">
        <v>0</v>
      </c>
      <c r="H522" s="1">
        <v>0</v>
      </c>
      <c r="I522" s="11">
        <v>17.253160736520101</v>
      </c>
      <c r="J522" s="11">
        <v>11.3965685998289</v>
      </c>
      <c r="K522" s="11">
        <v>23.109752873211299</v>
      </c>
      <c r="L522" s="11">
        <v>18.140180086332499</v>
      </c>
      <c r="M522" s="11">
        <v>138.02528589216101</v>
      </c>
      <c r="N522" s="11">
        <v>49.074475689604903</v>
      </c>
      <c r="O522" s="11">
        <v>7.0053176722833097</v>
      </c>
      <c r="P522" s="11">
        <v>5.3295570698466701</v>
      </c>
      <c r="Q522" s="11">
        <v>26.789551724137901</v>
      </c>
      <c r="R522" s="11">
        <v>21.459994654291201</v>
      </c>
      <c r="S522" s="11">
        <v>11.005314302675799</v>
      </c>
      <c r="T522" s="11">
        <v>-0.34394764011082601</v>
      </c>
      <c r="U522" s="11">
        <v>-0.27235199584252601</v>
      </c>
      <c r="V522" s="3">
        <v>0.64677397408594495</v>
      </c>
      <c r="W522" s="3">
        <v>0.62128172388893499</v>
      </c>
    </row>
    <row r="523" spans="1:23" ht="21.75" customHeight="1">
      <c r="A523" s="2" t="s">
        <v>12</v>
      </c>
      <c r="B523" s="1">
        <v>504</v>
      </c>
      <c r="C523" s="2" t="s">
        <v>140</v>
      </c>
      <c r="D523" s="1">
        <v>2019</v>
      </c>
      <c r="E523" s="1">
        <v>6</v>
      </c>
      <c r="F523" s="1">
        <v>3</v>
      </c>
      <c r="G523" s="1">
        <v>0</v>
      </c>
      <c r="H523" s="1">
        <v>0</v>
      </c>
      <c r="I523" s="11">
        <v>6.91759384893711</v>
      </c>
      <c r="J523" s="11">
        <v>-6.2030108779014999</v>
      </c>
      <c r="K523" s="11">
        <v>20.038198575775699</v>
      </c>
      <c r="L523" s="11">
        <v>3.8818181818181801</v>
      </c>
      <c r="M523" s="11">
        <v>20.752781546811299</v>
      </c>
      <c r="N523" s="11">
        <v>27.8969271503586</v>
      </c>
      <c r="O523" s="11">
        <v>5.2817541736016702</v>
      </c>
      <c r="P523" s="11">
        <v>3.8545454545454501</v>
      </c>
      <c r="Q523" s="11">
        <v>13.0164179104477</v>
      </c>
      <c r="R523" s="11">
        <v>9.16187245590225</v>
      </c>
      <c r="S523" s="12"/>
      <c r="T523" s="11">
        <v>1.7319988543196101</v>
      </c>
      <c r="U523" s="12"/>
      <c r="V523" s="3">
        <v>0.61865224887230497</v>
      </c>
      <c r="W523" s="3">
        <v>4.9691119675474002E-2</v>
      </c>
    </row>
    <row r="524" spans="1:23" ht="21.75" customHeight="1">
      <c r="A524" s="2" t="s">
        <v>12</v>
      </c>
      <c r="B524" s="1">
        <v>504</v>
      </c>
      <c r="C524" s="2" t="s">
        <v>140</v>
      </c>
      <c r="D524" s="1">
        <v>2019</v>
      </c>
      <c r="E524" s="1">
        <v>7</v>
      </c>
      <c r="F524" s="1">
        <v>2</v>
      </c>
      <c r="G524" s="1">
        <v>0</v>
      </c>
      <c r="H524" s="1">
        <v>0</v>
      </c>
      <c r="I524" s="11">
        <v>4.4898717948717897</v>
      </c>
      <c r="J524" s="11">
        <v>3.5597124481594902</v>
      </c>
      <c r="K524" s="11">
        <v>5.4200311415840901</v>
      </c>
      <c r="L524" s="11">
        <v>4.4898717948717897</v>
      </c>
      <c r="M524" s="11">
        <v>8.9797435897435793</v>
      </c>
      <c r="N524" s="11">
        <v>1.0717981591059101E-2</v>
      </c>
      <c r="O524" s="11">
        <v>0.103527685142956</v>
      </c>
      <c r="P524" s="11">
        <v>4.4166666666666599</v>
      </c>
      <c r="Q524" s="11">
        <v>4.5630769230769204</v>
      </c>
      <c r="R524" s="11">
        <v>0.14641025641026101</v>
      </c>
      <c r="S524" s="12"/>
      <c r="T524" s="12"/>
      <c r="U524" s="12"/>
      <c r="V524" s="3">
        <v>0.92359417513490605</v>
      </c>
      <c r="W524" s="3">
        <v>0.87381602637875899</v>
      </c>
    </row>
    <row r="525" spans="1:23" ht="21.75" customHeight="1">
      <c r="A525" s="2" t="s">
        <v>12</v>
      </c>
      <c r="B525" s="1">
        <v>504</v>
      </c>
      <c r="C525" s="2" t="s">
        <v>140</v>
      </c>
      <c r="D525" s="1">
        <v>2020</v>
      </c>
      <c r="E525" s="1">
        <v>1</v>
      </c>
      <c r="F525" s="1">
        <v>2</v>
      </c>
      <c r="G525" s="1">
        <v>0</v>
      </c>
      <c r="H525" s="1">
        <v>1</v>
      </c>
      <c r="I525" s="11">
        <v>64.125635234330801</v>
      </c>
      <c r="J525" s="11">
        <v>-672.69792219108194</v>
      </c>
      <c r="K525" s="11">
        <v>800.94919265974397</v>
      </c>
      <c r="L525" s="11">
        <v>64.125635234330801</v>
      </c>
      <c r="M525" s="11">
        <v>128.251270468662</v>
      </c>
      <c r="N525" s="11">
        <v>6725.5112409256099</v>
      </c>
      <c r="O525" s="11">
        <v>82.009214365982103</v>
      </c>
      <c r="P525" s="11">
        <v>6.1363636363636296</v>
      </c>
      <c r="Q525" s="11">
        <v>122.114906832298</v>
      </c>
      <c r="R525" s="11">
        <v>115.97854319593399</v>
      </c>
      <c r="S525" s="12"/>
      <c r="T525" s="12"/>
      <c r="U525" s="12"/>
      <c r="V525" s="3">
        <v>0.51107542195434197</v>
      </c>
      <c r="W525" s="3">
        <v>-0.439990406114463</v>
      </c>
    </row>
    <row r="526" spans="1:23" ht="21.75" customHeight="1">
      <c r="A526" s="2" t="s">
        <v>12</v>
      </c>
      <c r="B526" s="1">
        <v>504</v>
      </c>
      <c r="C526" s="2" t="s">
        <v>140</v>
      </c>
      <c r="D526" s="1">
        <v>2020</v>
      </c>
      <c r="E526" s="1">
        <v>11</v>
      </c>
      <c r="F526" s="1">
        <v>3</v>
      </c>
      <c r="G526" s="1">
        <v>0</v>
      </c>
      <c r="H526" s="1">
        <v>0</v>
      </c>
      <c r="I526" s="11">
        <v>7.3741979465803702</v>
      </c>
      <c r="J526" s="11">
        <v>4.7254857387143696</v>
      </c>
      <c r="K526" s="11">
        <v>10.0229101544464</v>
      </c>
      <c r="L526" s="11">
        <v>6.9052805280528</v>
      </c>
      <c r="M526" s="11">
        <v>22.1225938397411</v>
      </c>
      <c r="N526" s="11">
        <v>1.1368893824536099</v>
      </c>
      <c r="O526" s="11">
        <v>1.06625015003685</v>
      </c>
      <c r="P526" s="11">
        <v>6.6227678571428497</v>
      </c>
      <c r="Q526" s="11">
        <v>8.5945454545454503</v>
      </c>
      <c r="R526" s="11">
        <v>1.9717775974025999</v>
      </c>
      <c r="S526" s="12"/>
      <c r="T526" s="11">
        <v>1.5962601194499699</v>
      </c>
      <c r="U526" s="12"/>
      <c r="V526" s="3">
        <v>0.61473093333126105</v>
      </c>
      <c r="W526" s="3">
        <v>-9.7772662941072203E-2</v>
      </c>
    </row>
    <row r="527" spans="1:23" ht="21.75" customHeight="1">
      <c r="A527" s="2" t="s">
        <v>13</v>
      </c>
      <c r="B527" s="1">
        <v>104</v>
      </c>
      <c r="C527" s="2" t="s">
        <v>124</v>
      </c>
      <c r="D527" s="1">
        <v>2019</v>
      </c>
      <c r="E527" s="1">
        <v>1</v>
      </c>
      <c r="F527" s="1">
        <v>31</v>
      </c>
      <c r="G527" s="1">
        <v>0</v>
      </c>
      <c r="H527" s="1">
        <v>0</v>
      </c>
      <c r="I527" s="11">
        <v>18.991023448997101</v>
      </c>
      <c r="J527" s="11">
        <v>14.62240181206</v>
      </c>
      <c r="K527" s="11">
        <v>23.359645085934201</v>
      </c>
      <c r="L527" s="11">
        <v>14.405807692307601</v>
      </c>
      <c r="M527" s="11">
        <v>588.72172691891001</v>
      </c>
      <c r="N527" s="11">
        <v>141.84799398228401</v>
      </c>
      <c r="O527" s="11">
        <v>11.9099955492135</v>
      </c>
      <c r="P527" s="11">
        <v>5.8527972027972002</v>
      </c>
      <c r="Q527" s="11">
        <v>47.559228070175401</v>
      </c>
      <c r="R527" s="11">
        <v>41.706430867378202</v>
      </c>
      <c r="S527" s="11">
        <v>15.6915162276975</v>
      </c>
      <c r="T527" s="11">
        <v>1.14634812831679</v>
      </c>
      <c r="U527" s="11">
        <v>0.219050046096365</v>
      </c>
      <c r="V527" s="3">
        <v>0.66424458951660703</v>
      </c>
      <c r="W527" s="3">
        <v>0.60279121847414396</v>
      </c>
    </row>
    <row r="528" spans="1:23" ht="21.75" customHeight="1">
      <c r="A528" s="2" t="s">
        <v>13</v>
      </c>
      <c r="B528" s="1">
        <v>104</v>
      </c>
      <c r="C528" s="2" t="s">
        <v>124</v>
      </c>
      <c r="D528" s="1">
        <v>2019</v>
      </c>
      <c r="E528" s="1">
        <v>2</v>
      </c>
      <c r="F528" s="1">
        <v>28</v>
      </c>
      <c r="G528" s="1">
        <v>0</v>
      </c>
      <c r="H528" s="1">
        <v>0</v>
      </c>
      <c r="I528" s="11">
        <v>18.0604202247121</v>
      </c>
      <c r="J528" s="11">
        <v>13.818192665765901</v>
      </c>
      <c r="K528" s="11">
        <v>22.302647783658202</v>
      </c>
      <c r="L528" s="11">
        <v>14.871172929906299</v>
      </c>
      <c r="M528" s="11">
        <v>505.69176629193799</v>
      </c>
      <c r="N528" s="11">
        <v>119.691410200207</v>
      </c>
      <c r="O528" s="11">
        <v>10.9403569503105</v>
      </c>
      <c r="P528" s="11">
        <v>6.3994545454545397</v>
      </c>
      <c r="Q528" s="11">
        <v>49.051087719298202</v>
      </c>
      <c r="R528" s="11">
        <v>42.651633173843699</v>
      </c>
      <c r="S528" s="11">
        <v>7.4672323115033503</v>
      </c>
      <c r="T528" s="11">
        <v>1.68398441233485</v>
      </c>
      <c r="U528" s="11">
        <v>2.2269562469116901</v>
      </c>
      <c r="V528" s="3">
        <v>0.70710879211798305</v>
      </c>
      <c r="W528" s="3">
        <v>0.65799256824734897</v>
      </c>
    </row>
    <row r="529" spans="1:23" ht="21.75" customHeight="1">
      <c r="A529" s="2" t="s">
        <v>13</v>
      </c>
      <c r="B529" s="1">
        <v>104</v>
      </c>
      <c r="C529" s="2" t="s">
        <v>124</v>
      </c>
      <c r="D529" s="1">
        <v>2019</v>
      </c>
      <c r="E529" s="1">
        <v>3</v>
      </c>
      <c r="F529" s="1">
        <v>31</v>
      </c>
      <c r="G529" s="1">
        <v>0</v>
      </c>
      <c r="H529" s="1">
        <v>1</v>
      </c>
      <c r="I529" s="11">
        <v>14.2381477704298</v>
      </c>
      <c r="J529" s="11">
        <v>9.9263568043096306</v>
      </c>
      <c r="K529" s="11">
        <v>18.549938736549901</v>
      </c>
      <c r="L529" s="11">
        <v>9.8785664335664407</v>
      </c>
      <c r="M529" s="11">
        <v>441.38258088332299</v>
      </c>
      <c r="N529" s="11">
        <v>138.181445054401</v>
      </c>
      <c r="O529" s="11">
        <v>11.755060401988599</v>
      </c>
      <c r="P529" s="11">
        <v>3.3944210526315799</v>
      </c>
      <c r="Q529" s="11">
        <v>61.57925795053</v>
      </c>
      <c r="R529" s="11">
        <v>58.1848368978984</v>
      </c>
      <c r="S529" s="11">
        <v>6.7830190369540402</v>
      </c>
      <c r="T529" s="11">
        <v>2.6228478438952001</v>
      </c>
      <c r="U529" s="11">
        <v>8.3279913640198906</v>
      </c>
      <c r="V529" s="3">
        <v>0.57363503048874798</v>
      </c>
      <c r="W529" s="3">
        <v>0.51011019016887404</v>
      </c>
    </row>
    <row r="530" spans="1:23" ht="21.75" customHeight="1">
      <c r="A530" s="2" t="s">
        <v>13</v>
      </c>
      <c r="B530" s="1">
        <v>104</v>
      </c>
      <c r="C530" s="2" t="s">
        <v>124</v>
      </c>
      <c r="D530" s="1">
        <v>2019</v>
      </c>
      <c r="E530" s="1">
        <v>4</v>
      </c>
      <c r="F530" s="1">
        <v>30</v>
      </c>
      <c r="G530" s="1">
        <v>0</v>
      </c>
      <c r="H530" s="1">
        <v>0</v>
      </c>
      <c r="I530" s="11">
        <v>14.0382136062083</v>
      </c>
      <c r="J530" s="11">
        <v>10.6158081467121</v>
      </c>
      <c r="K530" s="11">
        <v>17.460619065704599</v>
      </c>
      <c r="L530" s="11">
        <v>10.3015529039964</v>
      </c>
      <c r="M530" s="11">
        <v>421.14640818625003</v>
      </c>
      <c r="N530" s="11">
        <v>84.004009978023902</v>
      </c>
      <c r="O530" s="11">
        <v>9.1653701495370008</v>
      </c>
      <c r="P530" s="11">
        <v>3.47475352112675</v>
      </c>
      <c r="Q530" s="11">
        <v>47.044555160142302</v>
      </c>
      <c r="R530" s="11">
        <v>43.569801639015601</v>
      </c>
      <c r="S530" s="11">
        <v>11.427161013048201</v>
      </c>
      <c r="T530" s="11">
        <v>1.83013204802014</v>
      </c>
      <c r="U530" s="11">
        <v>4.4867608717985599</v>
      </c>
      <c r="V530" s="3">
        <v>0.81833221682916901</v>
      </c>
      <c r="W530" s="3">
        <v>0.77354653705376597</v>
      </c>
    </row>
    <row r="531" spans="1:23" ht="21.75" customHeight="1">
      <c r="A531" s="2" t="s">
        <v>13</v>
      </c>
      <c r="B531" s="1">
        <v>104</v>
      </c>
      <c r="C531" s="2" t="s">
        <v>124</v>
      </c>
      <c r="D531" s="1">
        <v>2019</v>
      </c>
      <c r="E531" s="1">
        <v>5</v>
      </c>
      <c r="F531" s="1">
        <v>7</v>
      </c>
      <c r="G531" s="1">
        <v>0</v>
      </c>
      <c r="H531" s="1">
        <v>0</v>
      </c>
      <c r="I531" s="11">
        <v>17.699593669617599</v>
      </c>
      <c r="J531" s="11">
        <v>1.9939162272240301</v>
      </c>
      <c r="K531" s="11">
        <v>33.405271112011199</v>
      </c>
      <c r="L531" s="11">
        <v>10.8591039426523</v>
      </c>
      <c r="M531" s="11">
        <v>123.89715568732301</v>
      </c>
      <c r="N531" s="11">
        <v>288.38637559356198</v>
      </c>
      <c r="O531" s="11">
        <v>16.9819426330901</v>
      </c>
      <c r="P531" s="11">
        <v>3.8404240282685498</v>
      </c>
      <c r="Q531" s="11">
        <v>47.552897526501702</v>
      </c>
      <c r="R531" s="11">
        <v>43.712473498233201</v>
      </c>
      <c r="S531" s="11">
        <v>29.417271751073802</v>
      </c>
      <c r="T531" s="11">
        <v>1.27613370486794</v>
      </c>
      <c r="U531" s="11">
        <v>5.5754716700919402E-2</v>
      </c>
      <c r="V531" s="3">
        <v>0.72967290171732202</v>
      </c>
      <c r="W531" s="3">
        <v>0.617369260250345</v>
      </c>
    </row>
    <row r="532" spans="1:23" ht="21.75" customHeight="1">
      <c r="A532" s="2" t="s">
        <v>14</v>
      </c>
      <c r="B532" s="1">
        <v>703</v>
      </c>
      <c r="C532" s="2" t="s">
        <v>151</v>
      </c>
      <c r="D532" s="1">
        <v>2019</v>
      </c>
      <c r="E532" s="1">
        <v>1</v>
      </c>
      <c r="F532" s="1">
        <v>31</v>
      </c>
      <c r="G532" s="1">
        <v>0</v>
      </c>
      <c r="H532" s="1">
        <v>0</v>
      </c>
      <c r="I532" s="11">
        <v>14.4531723981271</v>
      </c>
      <c r="J532" s="11">
        <v>11.127174798681001</v>
      </c>
      <c r="K532" s="11">
        <v>17.779169997573199</v>
      </c>
      <c r="L532" s="11">
        <v>11.2468330464716</v>
      </c>
      <c r="M532" s="11">
        <v>448.04834434193998</v>
      </c>
      <c r="N532" s="11">
        <v>82.220137057872805</v>
      </c>
      <c r="O532" s="11">
        <v>9.0675320268457202</v>
      </c>
      <c r="P532" s="11">
        <v>4.2834736842105201</v>
      </c>
      <c r="Q532" s="11">
        <v>40.056365187713297</v>
      </c>
      <c r="R532" s="11">
        <v>35.772891503502798</v>
      </c>
      <c r="S532" s="11">
        <v>12.330375546381701</v>
      </c>
      <c r="T532" s="11">
        <v>1.3502914689852601</v>
      </c>
      <c r="U532" s="11">
        <v>1.1308870657864301</v>
      </c>
      <c r="V532" s="3">
        <v>0.62240556718896001</v>
      </c>
      <c r="W532" s="3">
        <v>0.568517552613789</v>
      </c>
    </row>
    <row r="533" spans="1:23" ht="21.75" customHeight="1">
      <c r="A533" s="2" t="s">
        <v>14</v>
      </c>
      <c r="B533" s="1">
        <v>703</v>
      </c>
      <c r="C533" s="2" t="s">
        <v>151</v>
      </c>
      <c r="D533" s="1">
        <v>2019</v>
      </c>
      <c r="E533" s="1">
        <v>2</v>
      </c>
      <c r="F533" s="1">
        <v>28</v>
      </c>
      <c r="G533" s="1">
        <v>0</v>
      </c>
      <c r="H533" s="1">
        <v>0</v>
      </c>
      <c r="I533" s="11">
        <v>9.9310372819313404</v>
      </c>
      <c r="J533" s="11">
        <v>7.4805456468724598</v>
      </c>
      <c r="K533" s="11">
        <v>12.381528916990201</v>
      </c>
      <c r="L533" s="11">
        <v>8.4741931939746102</v>
      </c>
      <c r="M533" s="11">
        <v>278.06904389407799</v>
      </c>
      <c r="N533" s="11">
        <v>39.937558406706898</v>
      </c>
      <c r="O533" s="11">
        <v>6.3196169509478102</v>
      </c>
      <c r="P533" s="11">
        <v>3.3392105263157799</v>
      </c>
      <c r="Q533" s="11">
        <v>28.964914383561599</v>
      </c>
      <c r="R533" s="11">
        <v>25.625703857245799</v>
      </c>
      <c r="S533" s="11">
        <v>5.2440730072888897</v>
      </c>
      <c r="T533" s="11">
        <v>1.6290890299976999</v>
      </c>
      <c r="U533" s="11">
        <v>2.4293257266424599</v>
      </c>
      <c r="V533" s="3">
        <v>0.66917027646171301</v>
      </c>
      <c r="W533" s="3">
        <v>0.62835751815998597</v>
      </c>
    </row>
    <row r="534" spans="1:23" ht="21.75" customHeight="1">
      <c r="A534" s="2" t="s">
        <v>14</v>
      </c>
      <c r="B534" s="1">
        <v>703</v>
      </c>
      <c r="C534" s="2" t="s">
        <v>151</v>
      </c>
      <c r="D534" s="1">
        <v>2019</v>
      </c>
      <c r="E534" s="1">
        <v>3</v>
      </c>
      <c r="F534" s="1">
        <v>31</v>
      </c>
      <c r="G534" s="1">
        <v>0</v>
      </c>
      <c r="H534" s="1">
        <v>0</v>
      </c>
      <c r="I534" s="11">
        <v>9.0692474166460908</v>
      </c>
      <c r="J534" s="11">
        <v>6.1520433348652999</v>
      </c>
      <c r="K534" s="11">
        <v>11.9864514984269</v>
      </c>
      <c r="L534" s="11">
        <v>6.17201160541586</v>
      </c>
      <c r="M534" s="11">
        <v>281.146669916029</v>
      </c>
      <c r="N534" s="11">
        <v>63.251081930264696</v>
      </c>
      <c r="O534" s="11">
        <v>7.9530548803755101</v>
      </c>
      <c r="P534" s="11">
        <v>2.5745955249569699</v>
      </c>
      <c r="Q534" s="11">
        <v>46.051332179930803</v>
      </c>
      <c r="R534" s="11">
        <v>43.476736654973799</v>
      </c>
      <c r="S534" s="11">
        <v>6.1238459131938603</v>
      </c>
      <c r="T534" s="11">
        <v>3.57602291962719</v>
      </c>
      <c r="U534" s="11">
        <v>15.9218971401703</v>
      </c>
      <c r="V534" s="3">
        <v>0.56561681179882195</v>
      </c>
      <c r="W534" s="3">
        <v>0.51640121327603605</v>
      </c>
    </row>
    <row r="535" spans="1:23" ht="21.75" customHeight="1">
      <c r="A535" s="2" t="s">
        <v>14</v>
      </c>
      <c r="B535" s="1">
        <v>703</v>
      </c>
      <c r="C535" s="2" t="s">
        <v>151</v>
      </c>
      <c r="D535" s="1">
        <v>2019</v>
      </c>
      <c r="E535" s="1">
        <v>4</v>
      </c>
      <c r="F535" s="1">
        <v>30</v>
      </c>
      <c r="G535" s="1">
        <v>0</v>
      </c>
      <c r="H535" s="1">
        <v>0</v>
      </c>
      <c r="I535" s="11">
        <v>11.0162314517382</v>
      </c>
      <c r="J535" s="11">
        <v>8.3650292600687308</v>
      </c>
      <c r="K535" s="11">
        <v>13.6674336434077</v>
      </c>
      <c r="L535" s="11">
        <v>8.1468083942914404</v>
      </c>
      <c r="M535" s="11">
        <v>330.48694355214599</v>
      </c>
      <c r="N535" s="11">
        <v>50.410708115537403</v>
      </c>
      <c r="O535" s="11">
        <v>7.1000498671162404</v>
      </c>
      <c r="P535" s="11">
        <v>2.0016062176165801</v>
      </c>
      <c r="Q535" s="11">
        <v>27.5826048951049</v>
      </c>
      <c r="R535" s="11">
        <v>25.580998677488299</v>
      </c>
      <c r="S535" s="11">
        <v>8.9311461145561601</v>
      </c>
      <c r="T535" s="11">
        <v>1.1191883524181401</v>
      </c>
      <c r="U535" s="11">
        <v>0.27930352458458901</v>
      </c>
      <c r="V535" s="3">
        <v>0.72758231629661696</v>
      </c>
      <c r="W535" s="3">
        <v>0.67544280432280202</v>
      </c>
    </row>
    <row r="536" spans="1:23" ht="21.75" customHeight="1">
      <c r="A536" s="2" t="s">
        <v>14</v>
      </c>
      <c r="B536" s="1">
        <v>703</v>
      </c>
      <c r="C536" s="2" t="s">
        <v>151</v>
      </c>
      <c r="D536" s="1">
        <v>2019</v>
      </c>
      <c r="E536" s="1">
        <v>5</v>
      </c>
      <c r="F536" s="1">
        <v>7</v>
      </c>
      <c r="G536" s="1">
        <v>0</v>
      </c>
      <c r="H536" s="1">
        <v>0</v>
      </c>
      <c r="I536" s="11">
        <v>15.762483832969099</v>
      </c>
      <c r="J536" s="11">
        <v>0.29791014205456701</v>
      </c>
      <c r="K536" s="11">
        <v>31.227057523883602</v>
      </c>
      <c r="L536" s="11">
        <v>8.1814938488576399</v>
      </c>
      <c r="M536" s="11">
        <v>110.337386830784</v>
      </c>
      <c r="N536" s="11">
        <v>279.600083024409</v>
      </c>
      <c r="O536" s="11">
        <v>16.721246455465302</v>
      </c>
      <c r="P536" s="11">
        <v>4.7130103806228298</v>
      </c>
      <c r="Q536" s="11">
        <v>49.093176895306897</v>
      </c>
      <c r="R536" s="11">
        <v>44.380166514684099</v>
      </c>
      <c r="S536" s="11">
        <v>22.2916039081401</v>
      </c>
      <c r="T536" s="11">
        <v>1.7329127068628201</v>
      </c>
      <c r="U536" s="11">
        <v>2.3267617608715998</v>
      </c>
      <c r="V536" s="3">
        <v>0.65846255782621099</v>
      </c>
      <c r="W536" s="3">
        <v>0.52849912621416695</v>
      </c>
    </row>
    <row r="537" spans="1:23" ht="21.75" customHeight="1">
      <c r="A537" s="2" t="s">
        <v>108</v>
      </c>
      <c r="B537" s="1">
        <v>507</v>
      </c>
      <c r="C537" s="2" t="s">
        <v>143</v>
      </c>
      <c r="D537" s="1">
        <v>2020</v>
      </c>
      <c r="E537" s="1">
        <v>1</v>
      </c>
      <c r="F537" s="1">
        <v>26</v>
      </c>
      <c r="G537" s="1">
        <v>1</v>
      </c>
      <c r="H537" s="1">
        <v>5</v>
      </c>
      <c r="I537" s="11">
        <v>34.175243752443301</v>
      </c>
      <c r="J537" s="11">
        <v>13.826772666514399</v>
      </c>
      <c r="K537" s="11">
        <v>54.5237148383723</v>
      </c>
      <c r="L537" s="11">
        <v>12.145719231632601</v>
      </c>
      <c r="M537" s="11">
        <v>888.55633756352699</v>
      </c>
      <c r="N537" s="11">
        <v>2538.0318208113499</v>
      </c>
      <c r="O537" s="11">
        <v>50.378882687206897</v>
      </c>
      <c r="P537" s="11">
        <v>3.21423443634324</v>
      </c>
      <c r="Q537" s="11">
        <v>214.562016865776</v>
      </c>
      <c r="R537" s="11">
        <v>211.34778242943301</v>
      </c>
      <c r="S537" s="11">
        <v>29.574424191236599</v>
      </c>
      <c r="T537" s="11">
        <v>2.7415929420015299</v>
      </c>
      <c r="U537" s="11">
        <v>7.55668968687411</v>
      </c>
      <c r="V537" s="3">
        <v>0.545697033071458</v>
      </c>
      <c r="W537" s="3">
        <v>0.48992482353816602</v>
      </c>
    </row>
    <row r="538" spans="1:23" ht="21.75" customHeight="1">
      <c r="A538" s="2" t="s">
        <v>108</v>
      </c>
      <c r="B538" s="1">
        <v>507</v>
      </c>
      <c r="C538" s="2" t="s">
        <v>143</v>
      </c>
      <c r="D538" s="1">
        <v>2020</v>
      </c>
      <c r="E538" s="1">
        <v>2</v>
      </c>
      <c r="F538" s="1">
        <v>9</v>
      </c>
      <c r="G538" s="1">
        <v>0</v>
      </c>
      <c r="H538" s="1">
        <v>0</v>
      </c>
      <c r="I538" s="11">
        <v>19.9546879147507</v>
      </c>
      <c r="J538" s="11">
        <v>15.2273765234722</v>
      </c>
      <c r="K538" s="11">
        <v>24.681999306029201</v>
      </c>
      <c r="L538" s="11">
        <v>20.1634928229665</v>
      </c>
      <c r="M538" s="11">
        <v>179.59219123275599</v>
      </c>
      <c r="N538" s="11">
        <v>37.822546630910097</v>
      </c>
      <c r="O538" s="11">
        <v>6.1500037911297403</v>
      </c>
      <c r="P538" s="11">
        <v>11.8062154696132</v>
      </c>
      <c r="Q538" s="11">
        <v>30.529720873786399</v>
      </c>
      <c r="R538" s="11">
        <v>18.723505404173199</v>
      </c>
      <c r="S538" s="11">
        <v>10.5979555911244</v>
      </c>
      <c r="T538" s="11">
        <v>0.27318587808003197</v>
      </c>
      <c r="U538" s="11">
        <v>-0.45878405631852998</v>
      </c>
      <c r="V538" s="3">
        <v>0.54435546930779599</v>
      </c>
      <c r="W538" s="3">
        <v>0.39989152666615302</v>
      </c>
    </row>
    <row r="539" spans="1:23" ht="21.75" customHeight="1">
      <c r="A539" s="2" t="s">
        <v>108</v>
      </c>
      <c r="B539" s="1">
        <v>507</v>
      </c>
      <c r="C539" s="2" t="s">
        <v>143</v>
      </c>
      <c r="D539" s="1">
        <v>2020</v>
      </c>
      <c r="E539" s="1">
        <v>3</v>
      </c>
      <c r="F539" s="1">
        <v>18</v>
      </c>
      <c r="G539" s="1">
        <v>0</v>
      </c>
      <c r="H539" s="1">
        <v>0</v>
      </c>
      <c r="I539" s="11">
        <v>12.628538932956801</v>
      </c>
      <c r="J539" s="11">
        <v>9.0413421988481808</v>
      </c>
      <c r="K539" s="11">
        <v>16.215735667065399</v>
      </c>
      <c r="L539" s="11">
        <v>12.1660389827322</v>
      </c>
      <c r="M539" s="11">
        <v>227.31370079322201</v>
      </c>
      <c r="N539" s="11">
        <v>52.034802066706099</v>
      </c>
      <c r="O539" s="11">
        <v>7.2135152364645396</v>
      </c>
      <c r="P539" s="11">
        <v>3.4895176848874598</v>
      </c>
      <c r="Q539" s="11">
        <v>27.444669350201298</v>
      </c>
      <c r="R539" s="11">
        <v>23.955151665313799</v>
      </c>
      <c r="S539" s="11">
        <v>9.4263578262088394</v>
      </c>
      <c r="T539" s="11">
        <v>0.74832009998651705</v>
      </c>
      <c r="U539" s="11">
        <v>-0.238915295237006</v>
      </c>
      <c r="V539" s="3">
        <v>0.58647564153658305</v>
      </c>
      <c r="W539" s="3">
        <v>0.524559248592952</v>
      </c>
    </row>
    <row r="540" spans="1:23" ht="21.75" customHeight="1">
      <c r="A540" s="2" t="s">
        <v>108</v>
      </c>
      <c r="B540" s="1">
        <v>507</v>
      </c>
      <c r="C540" s="2" t="s">
        <v>143</v>
      </c>
      <c r="D540" s="1">
        <v>2020</v>
      </c>
      <c r="E540" s="1">
        <v>4</v>
      </c>
      <c r="F540" s="1">
        <v>30</v>
      </c>
      <c r="G540" s="1">
        <v>0</v>
      </c>
      <c r="H540" s="1">
        <v>0</v>
      </c>
      <c r="I540" s="11">
        <v>13.8592275288572</v>
      </c>
      <c r="J540" s="11">
        <v>11.891236220217101</v>
      </c>
      <c r="K540" s="11">
        <v>15.8272188374973</v>
      </c>
      <c r="L540" s="11">
        <v>13.6382440837004</v>
      </c>
      <c r="M540" s="11">
        <v>415.776825865717</v>
      </c>
      <c r="N540" s="11">
        <v>27.776879193169201</v>
      </c>
      <c r="O540" s="11">
        <v>5.2703775190368596</v>
      </c>
      <c r="P540" s="11">
        <v>4.87524203821655</v>
      </c>
      <c r="Q540" s="11">
        <v>25.0214935464044</v>
      </c>
      <c r="R540" s="11">
        <v>20.146251508187898</v>
      </c>
      <c r="S540" s="11">
        <v>7.4032698408232003</v>
      </c>
      <c r="T540" s="11">
        <v>0.611403159677821</v>
      </c>
      <c r="U540" s="11">
        <v>-0.40213531992846602</v>
      </c>
      <c r="V540" s="3">
        <v>0.61937192812776298</v>
      </c>
      <c r="W540" s="3">
        <v>0.565309108090708</v>
      </c>
    </row>
    <row r="541" spans="1:23" ht="21.75" customHeight="1">
      <c r="A541" s="2" t="s">
        <v>108</v>
      </c>
      <c r="B541" s="1">
        <v>507</v>
      </c>
      <c r="C541" s="2" t="s">
        <v>143</v>
      </c>
      <c r="D541" s="1">
        <v>2020</v>
      </c>
      <c r="E541" s="1">
        <v>5</v>
      </c>
      <c r="F541" s="1">
        <v>31</v>
      </c>
      <c r="G541" s="1">
        <v>0</v>
      </c>
      <c r="H541" s="1">
        <v>0</v>
      </c>
      <c r="I541" s="11">
        <v>9.6924669780937407</v>
      </c>
      <c r="J541" s="11">
        <v>7.9427091119294797</v>
      </c>
      <c r="K541" s="11">
        <v>11.442224844258</v>
      </c>
      <c r="L541" s="11">
        <v>8.6219279176201393</v>
      </c>
      <c r="M541" s="11">
        <v>300.466476320906</v>
      </c>
      <c r="N541" s="11">
        <v>22.755702259108698</v>
      </c>
      <c r="O541" s="11">
        <v>4.7702937288083902</v>
      </c>
      <c r="P541" s="11">
        <v>3.2326609848484802</v>
      </c>
      <c r="Q541" s="11">
        <v>26.097322074788899</v>
      </c>
      <c r="R541" s="11">
        <v>22.864661089940402</v>
      </c>
      <c r="S541" s="11">
        <v>4.4786759696325502</v>
      </c>
      <c r="T541" s="11">
        <v>1.7697243705488199</v>
      </c>
      <c r="U541" s="11">
        <v>4.1159641610917399</v>
      </c>
      <c r="V541" s="3">
        <v>0.55302558737357099</v>
      </c>
      <c r="W541" s="3">
        <v>0.48774889992632398</v>
      </c>
    </row>
    <row r="542" spans="1:23" ht="21.75" customHeight="1">
      <c r="A542" s="2" t="s">
        <v>108</v>
      </c>
      <c r="B542" s="1">
        <v>507</v>
      </c>
      <c r="C542" s="2" t="s">
        <v>143</v>
      </c>
      <c r="D542" s="1">
        <v>2020</v>
      </c>
      <c r="E542" s="1">
        <v>6</v>
      </c>
      <c r="F542" s="1">
        <v>30</v>
      </c>
      <c r="G542" s="1">
        <v>0</v>
      </c>
      <c r="H542" s="1">
        <v>0</v>
      </c>
      <c r="I542" s="11">
        <v>9.3866774840071798</v>
      </c>
      <c r="J542" s="11">
        <v>7.7686655058093601</v>
      </c>
      <c r="K542" s="11">
        <v>11.004689462205</v>
      </c>
      <c r="L542" s="11">
        <v>8.0920739486610191</v>
      </c>
      <c r="M542" s="11">
        <v>281.600324520215</v>
      </c>
      <c r="N542" s="11">
        <v>18.775891310668101</v>
      </c>
      <c r="O542" s="11">
        <v>4.3331156585842603</v>
      </c>
      <c r="P542" s="11">
        <v>3.8389327575570502</v>
      </c>
      <c r="Q542" s="11">
        <v>21.544265432098701</v>
      </c>
      <c r="R542" s="11">
        <v>17.705332674541701</v>
      </c>
      <c r="S542" s="11">
        <v>7.3138030083725898</v>
      </c>
      <c r="T542" s="11">
        <v>1.0076378643063699</v>
      </c>
      <c r="U542" s="11">
        <v>0.49456233370314301</v>
      </c>
      <c r="V542" s="3">
        <v>0.62160966108813698</v>
      </c>
      <c r="W542" s="3">
        <v>0.56000021721635596</v>
      </c>
    </row>
    <row r="543" spans="1:23" ht="21.75" customHeight="1">
      <c r="A543" s="2" t="s">
        <v>108</v>
      </c>
      <c r="B543" s="1">
        <v>507</v>
      </c>
      <c r="C543" s="2" t="s">
        <v>143</v>
      </c>
      <c r="D543" s="1">
        <v>2020</v>
      </c>
      <c r="E543" s="1">
        <v>7</v>
      </c>
      <c r="F543" s="1">
        <v>31</v>
      </c>
      <c r="G543" s="1">
        <v>0</v>
      </c>
      <c r="H543" s="1">
        <v>0</v>
      </c>
      <c r="I543" s="11">
        <v>8.2725220924200098</v>
      </c>
      <c r="J543" s="11">
        <v>6.5332108520053103</v>
      </c>
      <c r="K543" s="11">
        <v>10.0118333328347</v>
      </c>
      <c r="L543" s="11">
        <v>6.8628645833333302</v>
      </c>
      <c r="M543" s="11">
        <v>256.44818486501998</v>
      </c>
      <c r="N543" s="11">
        <v>22.484795437274201</v>
      </c>
      <c r="O543" s="11">
        <v>4.7418135177666203</v>
      </c>
      <c r="P543" s="11">
        <v>3.3006230031948798</v>
      </c>
      <c r="Q543" s="11">
        <v>28.591162444113198</v>
      </c>
      <c r="R543" s="11">
        <v>25.290539440918302</v>
      </c>
      <c r="S543" s="11">
        <v>4.7029762655203502</v>
      </c>
      <c r="T543" s="11">
        <v>2.7715914420900098</v>
      </c>
      <c r="U543" s="11">
        <v>10.7657946087858</v>
      </c>
      <c r="V543" s="3">
        <v>0.60006354811643203</v>
      </c>
      <c r="W543" s="3">
        <v>0.53303868849012703</v>
      </c>
    </row>
    <row r="544" spans="1:23" ht="21.75" customHeight="1">
      <c r="A544" s="2" t="s">
        <v>108</v>
      </c>
      <c r="B544" s="1">
        <v>507</v>
      </c>
      <c r="C544" s="2" t="s">
        <v>143</v>
      </c>
      <c r="D544" s="1">
        <v>2020</v>
      </c>
      <c r="E544" s="1">
        <v>8</v>
      </c>
      <c r="F544" s="1">
        <v>31</v>
      </c>
      <c r="G544" s="1">
        <v>0</v>
      </c>
      <c r="H544" s="1">
        <v>1</v>
      </c>
      <c r="I544" s="11">
        <v>9.6496579032168999</v>
      </c>
      <c r="J544" s="11">
        <v>6.6373607329204098</v>
      </c>
      <c r="K544" s="11">
        <v>12.661955073513401</v>
      </c>
      <c r="L544" s="11">
        <v>8.2763707729468408</v>
      </c>
      <c r="M544" s="11">
        <v>299.139394999724</v>
      </c>
      <c r="N544" s="11">
        <v>67.441925512506998</v>
      </c>
      <c r="O544" s="11">
        <v>8.2123033012978208</v>
      </c>
      <c r="P544" s="11">
        <v>2.6479768339768301</v>
      </c>
      <c r="Q544" s="11">
        <v>50.145599078340901</v>
      </c>
      <c r="R544" s="11">
        <v>47.497622244364102</v>
      </c>
      <c r="S544" s="11">
        <v>3.81777617098217</v>
      </c>
      <c r="T544" s="11">
        <v>4.2266454301149103</v>
      </c>
      <c r="U544" s="11">
        <v>20.8538115190665</v>
      </c>
      <c r="V544" s="3">
        <v>0.57093360789693703</v>
      </c>
      <c r="W544" s="3">
        <v>0.49810699099903899</v>
      </c>
    </row>
    <row r="545" spans="1:23" ht="21.75" customHeight="1">
      <c r="A545" s="2" t="s">
        <v>108</v>
      </c>
      <c r="B545" s="1">
        <v>507</v>
      </c>
      <c r="C545" s="2" t="s">
        <v>143</v>
      </c>
      <c r="D545" s="1">
        <v>2020</v>
      </c>
      <c r="E545" s="1">
        <v>9</v>
      </c>
      <c r="F545" s="1">
        <v>5</v>
      </c>
      <c r="G545" s="1">
        <v>0</v>
      </c>
      <c r="H545" s="1">
        <v>0</v>
      </c>
      <c r="I545" s="11">
        <v>11.5172210911708</v>
      </c>
      <c r="J545" s="11">
        <v>6.5275598924860798</v>
      </c>
      <c r="K545" s="11">
        <v>16.506882289855401</v>
      </c>
      <c r="L545" s="11">
        <v>10.9996324324323</v>
      </c>
      <c r="M545" s="11">
        <v>57.586105455853797</v>
      </c>
      <c r="N545" s="11">
        <v>16.148565055676801</v>
      </c>
      <c r="O545" s="11">
        <v>4.01852772239745</v>
      </c>
      <c r="P545" s="11">
        <v>7.8975583864118901</v>
      </c>
      <c r="Q545" s="11">
        <v>17.4131613976705</v>
      </c>
      <c r="R545" s="11">
        <v>9.5156030112586105</v>
      </c>
      <c r="S545" s="11">
        <v>7.48871697575124</v>
      </c>
      <c r="T545" s="11">
        <v>0.74920068215963098</v>
      </c>
      <c r="U545" s="11">
        <v>-0.51381218154920305</v>
      </c>
      <c r="V545" s="7">
        <v>0.58891368637534902</v>
      </c>
      <c r="W545" s="7">
        <v>0.36961724417525099</v>
      </c>
    </row>
    <row r="546" spans="1:23" ht="21.75" customHeight="1">
      <c r="A546" s="2" t="s">
        <v>108</v>
      </c>
      <c r="B546" s="1">
        <v>507</v>
      </c>
      <c r="C546" s="2" t="s">
        <v>143</v>
      </c>
      <c r="D546" s="1">
        <v>2020</v>
      </c>
      <c r="E546" s="1">
        <v>10</v>
      </c>
      <c r="F546" s="1">
        <v>28</v>
      </c>
      <c r="G546" s="1">
        <v>0</v>
      </c>
      <c r="H546" s="1">
        <v>0</v>
      </c>
      <c r="I546" s="11">
        <v>13.8324064176904</v>
      </c>
      <c r="J546" s="11">
        <v>10.304700175909399</v>
      </c>
      <c r="K546" s="11">
        <v>17.360112659471401</v>
      </c>
      <c r="L546" s="11">
        <v>10.6974599777568</v>
      </c>
      <c r="M546" s="11">
        <v>387.30737969533101</v>
      </c>
      <c r="N546" s="11">
        <v>82.767509806990503</v>
      </c>
      <c r="O546" s="11">
        <v>9.0976650744567706</v>
      </c>
      <c r="P546" s="11">
        <v>2.4712470308788501</v>
      </c>
      <c r="Q546" s="11">
        <v>43.855342841470097</v>
      </c>
      <c r="R546" s="11">
        <v>41.384095810591198</v>
      </c>
      <c r="S546" s="11">
        <v>8.8992601114624303</v>
      </c>
      <c r="T546" s="11">
        <v>1.7130906731453099</v>
      </c>
      <c r="U546" s="11">
        <v>3.7126050809940598</v>
      </c>
      <c r="V546" s="7">
        <v>0.55156251520982702</v>
      </c>
      <c r="W546" s="7">
        <v>0.49090955508057199</v>
      </c>
    </row>
    <row r="547" spans="1:23" ht="21.75" customHeight="1">
      <c r="A547" s="2" t="s">
        <v>108</v>
      </c>
      <c r="B547" s="1">
        <v>507</v>
      </c>
      <c r="C547" s="2" t="s">
        <v>143</v>
      </c>
      <c r="D547" s="1">
        <v>2020</v>
      </c>
      <c r="E547" s="1">
        <v>11</v>
      </c>
      <c r="F547" s="1">
        <v>30</v>
      </c>
      <c r="G547" s="1">
        <v>0</v>
      </c>
      <c r="H547" s="1">
        <v>2</v>
      </c>
      <c r="I547" s="11">
        <v>21.918843606193199</v>
      </c>
      <c r="J547" s="11">
        <v>16.830840136923101</v>
      </c>
      <c r="K547" s="11">
        <v>27.006847075463298</v>
      </c>
      <c r="L547" s="11">
        <v>17.476528533694999</v>
      </c>
      <c r="M547" s="11">
        <v>657.56530818579699</v>
      </c>
      <c r="N547" s="11">
        <v>185.66579234988899</v>
      </c>
      <c r="O547" s="11">
        <v>13.6259235411729</v>
      </c>
      <c r="P547" s="11">
        <v>6.9250815709969604</v>
      </c>
      <c r="Q547" s="11">
        <v>56.707628135223601</v>
      </c>
      <c r="R547" s="11">
        <v>49.7825465642266</v>
      </c>
      <c r="S547" s="11">
        <v>16.3584982855619</v>
      </c>
      <c r="T547" s="11">
        <v>1.25724486717506</v>
      </c>
      <c r="U547" s="11">
        <v>0.94133251552436503</v>
      </c>
      <c r="V547" s="7">
        <v>0.56915688447076596</v>
      </c>
      <c r="W547" s="7">
        <v>0.503650456119899</v>
      </c>
    </row>
    <row r="548" spans="1:23" ht="21.75" customHeight="1">
      <c r="A548" s="2" t="s">
        <v>108</v>
      </c>
      <c r="B548" s="1">
        <v>507</v>
      </c>
      <c r="C548" s="2" t="s">
        <v>143</v>
      </c>
      <c r="D548" s="1">
        <v>2020</v>
      </c>
      <c r="E548" s="1">
        <v>12</v>
      </c>
      <c r="F548" s="1">
        <v>8</v>
      </c>
      <c r="G548" s="1">
        <v>0</v>
      </c>
      <c r="H548" s="1">
        <v>2</v>
      </c>
      <c r="I548" s="11">
        <v>37.2202355639144</v>
      </c>
      <c r="J548" s="11">
        <v>21.356640658178801</v>
      </c>
      <c r="K548" s="11">
        <v>53.083830469649897</v>
      </c>
      <c r="L548" s="11">
        <v>42.290455645077301</v>
      </c>
      <c r="M548" s="11">
        <v>297.76188451131497</v>
      </c>
      <c r="N548" s="11">
        <v>360.05506985577898</v>
      </c>
      <c r="O548" s="11">
        <v>18.975117123638</v>
      </c>
      <c r="P548" s="11">
        <v>6.37199138858987</v>
      </c>
      <c r="Q548" s="11">
        <v>58.511327092511003</v>
      </c>
      <c r="R548" s="11">
        <v>52.139335703921098</v>
      </c>
      <c r="S548" s="11">
        <v>34.238540445579297</v>
      </c>
      <c r="T548" s="11">
        <v>-0.52715577412721604</v>
      </c>
      <c r="U548" s="11">
        <v>-1.1465286202904901</v>
      </c>
      <c r="V548" s="7">
        <v>0.59364790465822304</v>
      </c>
      <c r="W548" s="7">
        <v>0.52212260898398</v>
      </c>
    </row>
    <row r="549" spans="1:23" ht="21.75" customHeight="1">
      <c r="A549" s="2" t="s">
        <v>15</v>
      </c>
      <c r="B549" s="1">
        <v>204</v>
      </c>
      <c r="C549" s="2" t="s">
        <v>128</v>
      </c>
      <c r="D549" s="1">
        <v>2019</v>
      </c>
      <c r="E549" s="1">
        <v>1</v>
      </c>
      <c r="F549" s="1">
        <v>31</v>
      </c>
      <c r="G549" s="1">
        <v>0</v>
      </c>
      <c r="H549" s="1">
        <v>6</v>
      </c>
      <c r="I549" s="11">
        <v>33.304179776563799</v>
      </c>
      <c r="J549" s="11">
        <v>25.684244571226099</v>
      </c>
      <c r="K549" s="11">
        <v>40.924114981901504</v>
      </c>
      <c r="L549" s="11">
        <v>25.3182068965517</v>
      </c>
      <c r="M549" s="11">
        <v>1032.42957307348</v>
      </c>
      <c r="N549" s="11">
        <v>431.55573300144499</v>
      </c>
      <c r="O549" s="11">
        <v>20.7739195387256</v>
      </c>
      <c r="P549" s="11">
        <v>9.9053310104529597</v>
      </c>
      <c r="Q549" s="11">
        <v>78.084784853700498</v>
      </c>
      <c r="R549" s="11">
        <v>68.179453843247501</v>
      </c>
      <c r="S549" s="11">
        <v>25.696924819956699</v>
      </c>
      <c r="T549" s="11">
        <v>1.0745426844099799</v>
      </c>
      <c r="U549" s="11">
        <v>4.2828948845478602E-2</v>
      </c>
      <c r="V549" s="7">
        <v>0.50413421974762296</v>
      </c>
      <c r="W549" s="7">
        <v>0.467588339748717</v>
      </c>
    </row>
    <row r="550" spans="1:23" ht="21.75" customHeight="1">
      <c r="A550" s="2" t="s">
        <v>15</v>
      </c>
      <c r="B550" s="1">
        <v>204</v>
      </c>
      <c r="C550" s="2" t="s">
        <v>128</v>
      </c>
      <c r="D550" s="1">
        <v>2019</v>
      </c>
      <c r="E550" s="1">
        <v>2</v>
      </c>
      <c r="F550" s="1">
        <v>28</v>
      </c>
      <c r="G550" s="1">
        <v>0</v>
      </c>
      <c r="H550" s="1">
        <v>3</v>
      </c>
      <c r="I550" s="11">
        <v>27.016874885482199</v>
      </c>
      <c r="J550" s="11">
        <v>20.564654217219601</v>
      </c>
      <c r="K550" s="11">
        <v>33.4690955537449</v>
      </c>
      <c r="L550" s="11">
        <v>22.857234267825302</v>
      </c>
      <c r="M550" s="11">
        <v>756.47249679350205</v>
      </c>
      <c r="N550" s="11">
        <v>276.881211098638</v>
      </c>
      <c r="O550" s="11">
        <v>16.6397479277373</v>
      </c>
      <c r="P550" s="11">
        <v>7.8909262759924497</v>
      </c>
      <c r="Q550" s="11">
        <v>75.296168384879707</v>
      </c>
      <c r="R550" s="11">
        <v>67.405242108887293</v>
      </c>
      <c r="S550" s="11">
        <v>13.140101233461699</v>
      </c>
      <c r="T550" s="11">
        <v>1.5844047216946899</v>
      </c>
      <c r="U550" s="11">
        <v>2.0620752454267199</v>
      </c>
      <c r="V550" s="7">
        <v>0.54578703299402898</v>
      </c>
      <c r="W550" s="7">
        <v>0.51204439887874398</v>
      </c>
    </row>
    <row r="551" spans="1:23" ht="21.75" customHeight="1">
      <c r="A551" s="2" t="s">
        <v>15</v>
      </c>
      <c r="B551" s="1">
        <v>204</v>
      </c>
      <c r="C551" s="2" t="s">
        <v>128</v>
      </c>
      <c r="D551" s="1">
        <v>2019</v>
      </c>
      <c r="E551" s="1">
        <v>3</v>
      </c>
      <c r="F551" s="1">
        <v>31</v>
      </c>
      <c r="G551" s="1">
        <v>0</v>
      </c>
      <c r="H551" s="1">
        <v>1</v>
      </c>
      <c r="I551" s="11">
        <v>20.330169976065701</v>
      </c>
      <c r="J551" s="11">
        <v>14.972292457284601</v>
      </c>
      <c r="K551" s="11">
        <v>25.6880474948467</v>
      </c>
      <c r="L551" s="11">
        <v>14.2881849912739</v>
      </c>
      <c r="M551" s="11">
        <v>630.23526925803503</v>
      </c>
      <c r="N551" s="11">
        <v>213.363386741873</v>
      </c>
      <c r="O551" s="11">
        <v>14.606963638685199</v>
      </c>
      <c r="P551" s="11">
        <v>5.9767781690140698</v>
      </c>
      <c r="Q551" s="11">
        <v>75.036546391752594</v>
      </c>
      <c r="R551" s="11">
        <v>69.059768222738498</v>
      </c>
      <c r="S551" s="11">
        <v>12.148344533471199</v>
      </c>
      <c r="T551" s="11">
        <v>2.1213655746922901</v>
      </c>
      <c r="U551" s="11">
        <v>5.6441361411090503</v>
      </c>
      <c r="V551" s="7">
        <v>0.48059566125587</v>
      </c>
      <c r="W551" s="7">
        <v>0.435983028586302</v>
      </c>
    </row>
    <row r="552" spans="1:23" ht="21.75" customHeight="1">
      <c r="A552" s="2" t="s">
        <v>15</v>
      </c>
      <c r="B552" s="1">
        <v>204</v>
      </c>
      <c r="C552" s="2" t="s">
        <v>128</v>
      </c>
      <c r="D552" s="1">
        <v>2019</v>
      </c>
      <c r="E552" s="1">
        <v>4</v>
      </c>
      <c r="F552" s="1">
        <v>30</v>
      </c>
      <c r="G552" s="1">
        <v>0</v>
      </c>
      <c r="H552" s="1">
        <v>1</v>
      </c>
      <c r="I552" s="11">
        <v>18.4040676853086</v>
      </c>
      <c r="J552" s="11">
        <v>13.682476236418101</v>
      </c>
      <c r="K552" s="11">
        <v>23.125659134199001</v>
      </c>
      <c r="L552" s="11">
        <v>12.798931804274901</v>
      </c>
      <c r="M552" s="11">
        <v>552.12203055925704</v>
      </c>
      <c r="N552" s="11">
        <v>159.88727803788299</v>
      </c>
      <c r="O552" s="11">
        <v>12.6446541288358</v>
      </c>
      <c r="P552" s="11">
        <v>3.93513840830449</v>
      </c>
      <c r="Q552" s="11">
        <v>67.338898601398597</v>
      </c>
      <c r="R552" s="11">
        <v>63.403760193094101</v>
      </c>
      <c r="S552" s="11">
        <v>13.7125685814707</v>
      </c>
      <c r="T552" s="11">
        <v>2.1992236252725701</v>
      </c>
      <c r="U552" s="11">
        <v>6.71281008696082</v>
      </c>
      <c r="V552" s="7">
        <v>0.69975568114992504</v>
      </c>
      <c r="W552" s="7">
        <v>0.65881877029541103</v>
      </c>
    </row>
    <row r="553" spans="1:23" ht="21.75" customHeight="1">
      <c r="A553" s="2" t="s">
        <v>15</v>
      </c>
      <c r="B553" s="1">
        <v>204</v>
      </c>
      <c r="C553" s="2" t="s">
        <v>128</v>
      </c>
      <c r="D553" s="1">
        <v>2019</v>
      </c>
      <c r="E553" s="1">
        <v>5</v>
      </c>
      <c r="F553" s="1">
        <v>7</v>
      </c>
      <c r="G553" s="1">
        <v>0</v>
      </c>
      <c r="H553" s="1">
        <v>1</v>
      </c>
      <c r="I553" s="11">
        <v>23.537427814154199</v>
      </c>
      <c r="J553" s="11">
        <v>4.4381231710315303</v>
      </c>
      <c r="K553" s="11">
        <v>42.6367324572768</v>
      </c>
      <c r="L553" s="11">
        <v>16.173680297397699</v>
      </c>
      <c r="M553" s="11">
        <v>164.761994699079</v>
      </c>
      <c r="N553" s="11">
        <v>426.47787269234198</v>
      </c>
      <c r="O553" s="11">
        <v>20.6513406996336</v>
      </c>
      <c r="P553" s="11">
        <v>6.0202426343154203</v>
      </c>
      <c r="Q553" s="11">
        <v>58.966423611110997</v>
      </c>
      <c r="R553" s="11">
        <v>52.946180976795603</v>
      </c>
      <c r="S553" s="11">
        <v>37.006535234748299</v>
      </c>
      <c r="T553" s="11">
        <v>1.19733772514791</v>
      </c>
      <c r="U553" s="11">
        <v>-0.20829015450659899</v>
      </c>
      <c r="V553" s="7">
        <v>0.61933351387319502</v>
      </c>
      <c r="W553" s="7">
        <v>0.53608205638119399</v>
      </c>
    </row>
    <row r="554" spans="1:23" ht="21.75" customHeight="1">
      <c r="A554" s="2" t="s">
        <v>16</v>
      </c>
      <c r="B554" s="1">
        <v>710</v>
      </c>
      <c r="C554" s="2" t="s">
        <v>157</v>
      </c>
      <c r="D554" s="1">
        <v>2019</v>
      </c>
      <c r="E554" s="1">
        <v>1</v>
      </c>
      <c r="F554" s="1">
        <v>31</v>
      </c>
      <c r="G554" s="1">
        <v>0</v>
      </c>
      <c r="H554" s="1">
        <v>8</v>
      </c>
      <c r="I554" s="11">
        <v>38.333098645885599</v>
      </c>
      <c r="J554" s="11">
        <v>27.7618919847013</v>
      </c>
      <c r="K554" s="11">
        <v>48.904305307069798</v>
      </c>
      <c r="L554" s="11">
        <v>24.286867924528298</v>
      </c>
      <c r="M554" s="11">
        <v>1188.3260580224501</v>
      </c>
      <c r="N554" s="11">
        <v>830.58380681494896</v>
      </c>
      <c r="O554" s="11">
        <v>28.819850915904301</v>
      </c>
      <c r="P554" s="11">
        <v>7.2298926654740603</v>
      </c>
      <c r="Q554" s="11">
        <v>107.974956521739</v>
      </c>
      <c r="R554" s="11">
        <v>100.74506385626501</v>
      </c>
      <c r="S554" s="11">
        <v>33.822135835907297</v>
      </c>
      <c r="T554" s="11">
        <v>1.2280734698150599</v>
      </c>
      <c r="U554" s="11">
        <v>0.365453368408301</v>
      </c>
      <c r="V554" s="7">
        <v>0.44455530632106799</v>
      </c>
      <c r="W554" s="7">
        <v>0.40320548021132202</v>
      </c>
    </row>
    <row r="555" spans="1:23" ht="21.75" customHeight="1">
      <c r="A555" s="2" t="s">
        <v>16</v>
      </c>
      <c r="B555" s="1">
        <v>710</v>
      </c>
      <c r="C555" s="2" t="s">
        <v>157</v>
      </c>
      <c r="D555" s="1">
        <v>2019</v>
      </c>
      <c r="E555" s="1">
        <v>2</v>
      </c>
      <c r="F555" s="1">
        <v>28</v>
      </c>
      <c r="G555" s="1">
        <v>0</v>
      </c>
      <c r="H555" s="1">
        <v>4</v>
      </c>
      <c r="I555" s="11">
        <v>27.9428012186956</v>
      </c>
      <c r="J555" s="11">
        <v>17.328516443356499</v>
      </c>
      <c r="K555" s="11">
        <v>38.557085994034701</v>
      </c>
      <c r="L555" s="11">
        <v>18.717615228957801</v>
      </c>
      <c r="M555" s="11">
        <v>782.39843412347705</v>
      </c>
      <c r="N555" s="11">
        <v>749.30138024294195</v>
      </c>
      <c r="O555" s="11">
        <v>27.373369910242001</v>
      </c>
      <c r="P555" s="11">
        <v>5.2283937823834199</v>
      </c>
      <c r="Q555" s="11">
        <v>107.731948275862</v>
      </c>
      <c r="R555" s="11">
        <v>102.503554493479</v>
      </c>
      <c r="S555" s="11">
        <v>14.0651046011319</v>
      </c>
      <c r="T555" s="11">
        <v>2.17601090757115</v>
      </c>
      <c r="U555" s="11">
        <v>4.0591015808083002</v>
      </c>
      <c r="V555" s="7">
        <v>0.48322237538519303</v>
      </c>
      <c r="W555" s="7">
        <v>0.44363774555416102</v>
      </c>
    </row>
    <row r="556" spans="1:23" ht="21.75" customHeight="1">
      <c r="A556" s="2" t="s">
        <v>16</v>
      </c>
      <c r="B556" s="1">
        <v>710</v>
      </c>
      <c r="C556" s="2" t="s">
        <v>157</v>
      </c>
      <c r="D556" s="1">
        <v>2019</v>
      </c>
      <c r="E556" s="1">
        <v>3</v>
      </c>
      <c r="F556" s="1">
        <v>31</v>
      </c>
      <c r="G556" s="1">
        <v>0</v>
      </c>
      <c r="H556" s="1">
        <v>2</v>
      </c>
      <c r="I556" s="11">
        <v>21.737183613048501</v>
      </c>
      <c r="J556" s="11">
        <v>14.062872707074099</v>
      </c>
      <c r="K556" s="11">
        <v>29.411494519023002</v>
      </c>
      <c r="L556" s="11">
        <v>15.087459459459399</v>
      </c>
      <c r="M556" s="11">
        <v>673.85269200450398</v>
      </c>
      <c r="N556" s="11">
        <v>437.73685440892098</v>
      </c>
      <c r="O556" s="11">
        <v>20.922161800562598</v>
      </c>
      <c r="P556" s="11">
        <v>5.2483937823834097</v>
      </c>
      <c r="Q556" s="11">
        <v>109.014293103448</v>
      </c>
      <c r="R556" s="11">
        <v>103.76589932106501</v>
      </c>
      <c r="S556" s="11">
        <v>13.960697739053099</v>
      </c>
      <c r="T556" s="11">
        <v>2.97625968585286</v>
      </c>
      <c r="U556" s="11">
        <v>10.2691155311143</v>
      </c>
      <c r="V556" s="7">
        <v>0.41332231043102002</v>
      </c>
      <c r="W556" s="7">
        <v>0.36507440232619198</v>
      </c>
    </row>
    <row r="557" spans="1:23" ht="21.75" customHeight="1">
      <c r="A557" s="2" t="s">
        <v>16</v>
      </c>
      <c r="B557" s="1">
        <v>710</v>
      </c>
      <c r="C557" s="2" t="s">
        <v>157</v>
      </c>
      <c r="D557" s="1">
        <v>2019</v>
      </c>
      <c r="E557" s="1">
        <v>4</v>
      </c>
      <c r="F557" s="1">
        <v>30</v>
      </c>
      <c r="G557" s="1">
        <v>0</v>
      </c>
      <c r="H557" s="1">
        <v>2</v>
      </c>
      <c r="I557" s="11">
        <v>19.184291117539001</v>
      </c>
      <c r="J557" s="11">
        <v>14.0857945196876</v>
      </c>
      <c r="K557" s="11">
        <v>24.282787715390398</v>
      </c>
      <c r="L557" s="11">
        <v>13.0565111155954</v>
      </c>
      <c r="M557" s="11">
        <v>575.528733526172</v>
      </c>
      <c r="N557" s="11">
        <v>186.43238929605801</v>
      </c>
      <c r="O557" s="11">
        <v>13.6540246556119</v>
      </c>
      <c r="P557" s="11">
        <v>3.5288750000000002</v>
      </c>
      <c r="Q557" s="11">
        <v>54.017455197132499</v>
      </c>
      <c r="R557" s="11">
        <v>50.488580197132499</v>
      </c>
      <c r="S557" s="11">
        <v>18.988592362430499</v>
      </c>
      <c r="T557" s="11">
        <v>1.2297829807335201</v>
      </c>
      <c r="U557" s="11">
        <v>0.75733056764145501</v>
      </c>
      <c r="V557" s="7">
        <v>0.61763111798125603</v>
      </c>
      <c r="W557" s="7">
        <v>0.57681636406994297</v>
      </c>
    </row>
    <row r="558" spans="1:23" ht="21.75" customHeight="1">
      <c r="A558" s="2" t="s">
        <v>16</v>
      </c>
      <c r="B558" s="1">
        <v>710</v>
      </c>
      <c r="C558" s="2" t="s">
        <v>157</v>
      </c>
      <c r="D558" s="1">
        <v>2019</v>
      </c>
      <c r="E558" s="1">
        <v>5</v>
      </c>
      <c r="F558" s="1">
        <v>7</v>
      </c>
      <c r="G558" s="1">
        <v>0</v>
      </c>
      <c r="H558" s="1">
        <v>2</v>
      </c>
      <c r="I558" s="11">
        <v>39.268605610022298</v>
      </c>
      <c r="J558" s="11">
        <v>-5.7814271718499297</v>
      </c>
      <c r="K558" s="11">
        <v>84.318638391894595</v>
      </c>
      <c r="L558" s="11">
        <v>17.933712255772601</v>
      </c>
      <c r="M558" s="11">
        <v>274.88023927015598</v>
      </c>
      <c r="N558" s="11">
        <v>2372.7479887483501</v>
      </c>
      <c r="O558" s="11">
        <v>48.710861096354499</v>
      </c>
      <c r="P558" s="11">
        <v>7.3378521126760496</v>
      </c>
      <c r="Q558" s="11">
        <v>140.20959719789801</v>
      </c>
      <c r="R558" s="11">
        <v>132.87174508522199</v>
      </c>
      <c r="S558" s="11">
        <v>53.9971649766469</v>
      </c>
      <c r="T558" s="11">
        <v>1.93314277147062</v>
      </c>
      <c r="U558" s="11">
        <v>3.4514926448871699</v>
      </c>
      <c r="V558" s="7">
        <v>0.52017196686782596</v>
      </c>
      <c r="W558" s="7">
        <v>0.42317504824089502</v>
      </c>
    </row>
    <row r="559" spans="1:23" ht="21.75" customHeight="1">
      <c r="A559" s="2" t="s">
        <v>17</v>
      </c>
      <c r="B559" s="1">
        <v>603</v>
      </c>
      <c r="C559" s="2" t="s">
        <v>147</v>
      </c>
      <c r="D559" s="1">
        <v>2019</v>
      </c>
      <c r="E559" s="1">
        <v>1</v>
      </c>
      <c r="F559" s="1">
        <v>14</v>
      </c>
      <c r="G559" s="1">
        <v>0</v>
      </c>
      <c r="H559" s="1">
        <v>2</v>
      </c>
      <c r="I559" s="11">
        <v>31.1995996703128</v>
      </c>
      <c r="J559" s="11">
        <v>18.822347826769001</v>
      </c>
      <c r="K559" s="11">
        <v>43.576851513856496</v>
      </c>
      <c r="L559" s="11">
        <v>28.881658593386099</v>
      </c>
      <c r="M559" s="11">
        <v>436.79439538437902</v>
      </c>
      <c r="N559" s="11">
        <v>459.53728676201501</v>
      </c>
      <c r="O559" s="11">
        <v>21.436820817509702</v>
      </c>
      <c r="P559" s="11">
        <v>5.3198217468805602</v>
      </c>
      <c r="Q559" s="11">
        <v>74.229326424870393</v>
      </c>
      <c r="R559" s="11">
        <v>68.909504677989801</v>
      </c>
      <c r="S559" s="11">
        <v>30.6376981353689</v>
      </c>
      <c r="T559" s="11">
        <v>0.69754282925809996</v>
      </c>
      <c r="U559" s="11">
        <v>-0.35312436072193298</v>
      </c>
      <c r="V559" s="7">
        <v>0.63720218088317804</v>
      </c>
      <c r="W559" s="7">
        <v>0.58761601893984805</v>
      </c>
    </row>
    <row r="560" spans="1:23" ht="21.75" customHeight="1">
      <c r="A560" s="2" t="s">
        <v>17</v>
      </c>
      <c r="B560" s="1">
        <v>603</v>
      </c>
      <c r="C560" s="2" t="s">
        <v>147</v>
      </c>
      <c r="D560" s="1">
        <v>2019</v>
      </c>
      <c r="E560" s="1">
        <v>2</v>
      </c>
      <c r="F560" s="1">
        <v>28</v>
      </c>
      <c r="G560" s="1">
        <v>0</v>
      </c>
      <c r="H560" s="1">
        <v>1</v>
      </c>
      <c r="I560" s="11">
        <v>19.291178934981499</v>
      </c>
      <c r="J560" s="11">
        <v>14.0317128557537</v>
      </c>
      <c r="K560" s="11">
        <v>24.550645014209401</v>
      </c>
      <c r="L560" s="11">
        <v>16.399766388717101</v>
      </c>
      <c r="M560" s="11">
        <v>540.15301017948298</v>
      </c>
      <c r="N560" s="11">
        <v>183.97481670179701</v>
      </c>
      <c r="O560" s="11">
        <v>13.563731665799001</v>
      </c>
      <c r="P560" s="11">
        <v>5.2186956521739196</v>
      </c>
      <c r="Q560" s="11">
        <v>64.889896193771605</v>
      </c>
      <c r="R560" s="11">
        <v>59.671200541597699</v>
      </c>
      <c r="S560" s="11">
        <v>7.5736190123630296</v>
      </c>
      <c r="T560" s="11">
        <v>1.99171685584285</v>
      </c>
      <c r="U560" s="11">
        <v>4.1100527073018798</v>
      </c>
      <c r="V560" s="7">
        <v>0.65011658949957096</v>
      </c>
      <c r="W560" s="7">
        <v>0.60536338851624405</v>
      </c>
    </row>
    <row r="561" spans="1:23" ht="21.75" customHeight="1">
      <c r="A561" s="2" t="s">
        <v>17</v>
      </c>
      <c r="B561" s="1">
        <v>603</v>
      </c>
      <c r="C561" s="2" t="s">
        <v>147</v>
      </c>
      <c r="D561" s="1">
        <v>2019</v>
      </c>
      <c r="E561" s="1">
        <v>3</v>
      </c>
      <c r="F561" s="1">
        <v>31</v>
      </c>
      <c r="G561" s="1">
        <v>0</v>
      </c>
      <c r="H561" s="1">
        <v>1</v>
      </c>
      <c r="I561" s="11">
        <v>15.1482967814774</v>
      </c>
      <c r="J561" s="11">
        <v>10.239495623098399</v>
      </c>
      <c r="K561" s="11">
        <v>20.057097939856401</v>
      </c>
      <c r="L561" s="11">
        <v>10.225580589254699</v>
      </c>
      <c r="M561" s="11">
        <v>469.59720022579899</v>
      </c>
      <c r="N561" s="11">
        <v>179.095722927341</v>
      </c>
      <c r="O561" s="11">
        <v>13.3826650158831</v>
      </c>
      <c r="P561" s="11">
        <v>3.6767697594501598</v>
      </c>
      <c r="Q561" s="11">
        <v>68.911314878892597</v>
      </c>
      <c r="R561" s="11">
        <v>65.234545119442402</v>
      </c>
      <c r="S561" s="11">
        <v>12.3166739471325</v>
      </c>
      <c r="T561" s="11">
        <v>2.5465903210542802</v>
      </c>
      <c r="U561" s="11">
        <v>8.0437209110192693</v>
      </c>
      <c r="V561" s="7">
        <v>0.543227340262187</v>
      </c>
      <c r="W561" s="7">
        <v>0.48564064790887801</v>
      </c>
    </row>
    <row r="562" spans="1:23" ht="21.75" customHeight="1">
      <c r="A562" s="2" t="s">
        <v>17</v>
      </c>
      <c r="B562" s="1">
        <v>603</v>
      </c>
      <c r="C562" s="2" t="s">
        <v>147</v>
      </c>
      <c r="D562" s="1">
        <v>2019</v>
      </c>
      <c r="E562" s="1">
        <v>4</v>
      </c>
      <c r="F562" s="1">
        <v>30</v>
      </c>
      <c r="G562" s="1">
        <v>0</v>
      </c>
      <c r="H562" s="1">
        <v>0</v>
      </c>
      <c r="I562" s="11">
        <v>13.949324291954399</v>
      </c>
      <c r="J562" s="11">
        <v>10.3376093451394</v>
      </c>
      <c r="K562" s="11">
        <v>17.561039238769499</v>
      </c>
      <c r="L562" s="11">
        <v>9.7678438973284401</v>
      </c>
      <c r="M562" s="11">
        <v>418.47972875863297</v>
      </c>
      <c r="N562" s="11">
        <v>93.554359700161896</v>
      </c>
      <c r="O562" s="11">
        <v>9.67235026765273</v>
      </c>
      <c r="P562" s="11">
        <v>2.4428421052631499</v>
      </c>
      <c r="Q562" s="11">
        <v>42.539240506329001</v>
      </c>
      <c r="R562" s="11">
        <v>40.096398401065898</v>
      </c>
      <c r="S562" s="11">
        <v>13.9115960877005</v>
      </c>
      <c r="T562" s="11">
        <v>1.25841655718043</v>
      </c>
      <c r="U562" s="11">
        <v>1.2432284556961499</v>
      </c>
      <c r="V562" s="7">
        <v>0.74044384955424802</v>
      </c>
      <c r="W562" s="7">
        <v>0.70294798740892706</v>
      </c>
    </row>
    <row r="563" spans="1:23" ht="21.75" customHeight="1">
      <c r="A563" s="2" t="s">
        <v>17</v>
      </c>
      <c r="B563" s="1">
        <v>603</v>
      </c>
      <c r="C563" s="2" t="s">
        <v>147</v>
      </c>
      <c r="D563" s="1">
        <v>2019</v>
      </c>
      <c r="E563" s="1">
        <v>5</v>
      </c>
      <c r="F563" s="1">
        <v>7</v>
      </c>
      <c r="G563" s="1">
        <v>0</v>
      </c>
      <c r="H563" s="1">
        <v>1</v>
      </c>
      <c r="I563" s="11">
        <v>18.799906266298699</v>
      </c>
      <c r="J563" s="11">
        <v>1.2684837169537</v>
      </c>
      <c r="K563" s="11">
        <v>36.331328815643701</v>
      </c>
      <c r="L563" s="11">
        <v>10.257178571428501</v>
      </c>
      <c r="M563" s="11">
        <v>131.599343864091</v>
      </c>
      <c r="N563" s="11">
        <v>359.33184397995598</v>
      </c>
      <c r="O563" s="11">
        <v>18.956050326477701</v>
      </c>
      <c r="P563" s="11">
        <v>3.8580843585237199</v>
      </c>
      <c r="Q563" s="11">
        <v>50.432636203866501</v>
      </c>
      <c r="R563" s="11">
        <v>46.574551845342803</v>
      </c>
      <c r="S563" s="11">
        <v>35.440874630727798</v>
      </c>
      <c r="T563" s="11">
        <v>1.20693993132607</v>
      </c>
      <c r="U563" s="11">
        <v>-0.44930803740268299</v>
      </c>
      <c r="V563" s="7">
        <v>0.64535412828747796</v>
      </c>
      <c r="W563" s="7">
        <v>0.57920227984162198</v>
      </c>
    </row>
    <row r="564" spans="1:23" ht="21.75" customHeight="1">
      <c r="A564" s="2" t="s">
        <v>109</v>
      </c>
      <c r="B564" s="1">
        <v>603</v>
      </c>
      <c r="C564" s="2" t="s">
        <v>147</v>
      </c>
      <c r="D564" s="1">
        <v>2020</v>
      </c>
      <c r="E564" s="1">
        <v>5</v>
      </c>
      <c r="F564" s="1">
        <v>17</v>
      </c>
      <c r="G564" s="1">
        <v>0</v>
      </c>
      <c r="H564" s="1">
        <v>0</v>
      </c>
      <c r="I564" s="11">
        <v>4.8434243122142702</v>
      </c>
      <c r="J564" s="11">
        <v>3.1814017795683101</v>
      </c>
      <c r="K564" s="11">
        <v>6.5054468448602298</v>
      </c>
      <c r="L564" s="11">
        <v>4.0014661654135297</v>
      </c>
      <c r="M564" s="11">
        <v>82.338213307642604</v>
      </c>
      <c r="N564" s="11">
        <v>10.449362970807201</v>
      </c>
      <c r="O564" s="11">
        <v>3.2325474429321499</v>
      </c>
      <c r="P564" s="11">
        <v>2.2201185770750902</v>
      </c>
      <c r="Q564" s="11">
        <v>16.693070866141699</v>
      </c>
      <c r="R564" s="11">
        <v>14.472952289066599</v>
      </c>
      <c r="S564" s="11">
        <v>1.8940622546127901</v>
      </c>
      <c r="T564" s="11">
        <v>3.3919648754335401</v>
      </c>
      <c r="U564" s="11">
        <v>12.872560957683699</v>
      </c>
      <c r="V564" s="7">
        <v>0.568120258115282</v>
      </c>
      <c r="W564" s="7">
        <v>0.49057982715252801</v>
      </c>
    </row>
    <row r="565" spans="1:23" ht="21.75" customHeight="1">
      <c r="A565" s="2" t="s">
        <v>109</v>
      </c>
      <c r="B565" s="1">
        <v>603</v>
      </c>
      <c r="C565" s="2" t="s">
        <v>147</v>
      </c>
      <c r="D565" s="1">
        <v>2020</v>
      </c>
      <c r="E565" s="1">
        <v>6</v>
      </c>
      <c r="F565" s="1">
        <v>30</v>
      </c>
      <c r="G565" s="1">
        <v>0</v>
      </c>
      <c r="H565" s="1">
        <v>0</v>
      </c>
      <c r="I565" s="11">
        <v>3.5485009059386901</v>
      </c>
      <c r="J565" s="11">
        <v>2.8818591709348902</v>
      </c>
      <c r="K565" s="11">
        <v>4.2151426409424904</v>
      </c>
      <c r="L565" s="11">
        <v>3.08532794577332</v>
      </c>
      <c r="M565" s="11">
        <v>106.455027178161</v>
      </c>
      <c r="N565" s="11">
        <v>3.1872937859745298</v>
      </c>
      <c r="O565" s="11">
        <v>1.78529935472305</v>
      </c>
      <c r="P565" s="11">
        <v>1.3323220338983</v>
      </c>
      <c r="Q565" s="11">
        <v>8.36989130434781</v>
      </c>
      <c r="R565" s="11">
        <v>7.0375692704495103</v>
      </c>
      <c r="S565" s="11">
        <v>1.6555052621312401</v>
      </c>
      <c r="T565" s="11">
        <v>1.2902937310586899</v>
      </c>
      <c r="U565" s="11">
        <v>1.01303619157545</v>
      </c>
      <c r="V565" s="7">
        <v>0.645286717835589</v>
      </c>
      <c r="W565" s="7">
        <v>0.59473181508866801</v>
      </c>
    </row>
    <row r="566" spans="1:23" ht="21.75" customHeight="1">
      <c r="A566" s="2" t="s">
        <v>109</v>
      </c>
      <c r="B566" s="1">
        <v>603</v>
      </c>
      <c r="C566" s="2" t="s">
        <v>147</v>
      </c>
      <c r="D566" s="1">
        <v>2020</v>
      </c>
      <c r="E566" s="1">
        <v>7</v>
      </c>
      <c r="F566" s="1">
        <v>31</v>
      </c>
      <c r="G566" s="1">
        <v>0</v>
      </c>
      <c r="H566" s="1">
        <v>0</v>
      </c>
      <c r="I566" s="11">
        <v>2.3850811003705998</v>
      </c>
      <c r="J566" s="11">
        <v>1.6908530393769301</v>
      </c>
      <c r="K566" s="11">
        <v>3.07930916136426</v>
      </c>
      <c r="L566" s="11">
        <v>2.25939236111111</v>
      </c>
      <c r="M566" s="11">
        <v>73.937514111488497</v>
      </c>
      <c r="N566" s="11">
        <v>3.58210788479541</v>
      </c>
      <c r="O566" s="11">
        <v>1.8926457367387599</v>
      </c>
      <c r="P566" s="11">
        <v>0.23381443298969001</v>
      </c>
      <c r="Q566" s="11">
        <v>9.0407211538461496</v>
      </c>
      <c r="R566" s="11">
        <v>8.8069067208564604</v>
      </c>
      <c r="S566" s="11">
        <v>1.77796776431311</v>
      </c>
      <c r="T566" s="11">
        <v>1.7375747960837999</v>
      </c>
      <c r="U566" s="11">
        <v>4.5219748170089797</v>
      </c>
      <c r="V566" s="3">
        <v>0.67281405048519605</v>
      </c>
      <c r="W566" s="3">
        <v>0.60296653401086697</v>
      </c>
    </row>
    <row r="567" spans="1:23" ht="21.75" customHeight="1">
      <c r="A567" s="2" t="s">
        <v>109</v>
      </c>
      <c r="B567" s="1">
        <v>603</v>
      </c>
      <c r="C567" s="2" t="s">
        <v>147</v>
      </c>
      <c r="D567" s="1">
        <v>2020</v>
      </c>
      <c r="E567" s="1">
        <v>8</v>
      </c>
      <c r="F567" s="1">
        <v>31</v>
      </c>
      <c r="G567" s="1">
        <v>0</v>
      </c>
      <c r="H567" s="1">
        <v>0</v>
      </c>
      <c r="I567" s="11">
        <v>4.70931127541487</v>
      </c>
      <c r="J567" s="11">
        <v>3.4909778742080602</v>
      </c>
      <c r="K567" s="11">
        <v>5.9276446766216901</v>
      </c>
      <c r="L567" s="11">
        <v>3.2146370967741902</v>
      </c>
      <c r="M567" s="11">
        <v>145.98864953786099</v>
      </c>
      <c r="N567" s="11">
        <v>11.032314531183699</v>
      </c>
      <c r="O567" s="11">
        <v>3.3214928166690001</v>
      </c>
      <c r="P567" s="11">
        <v>1.7846280991735499</v>
      </c>
      <c r="Q567" s="11">
        <v>15.900439121756399</v>
      </c>
      <c r="R567" s="11">
        <v>14.1158110225829</v>
      </c>
      <c r="S567" s="11">
        <v>4.0930305530776003</v>
      </c>
      <c r="T567" s="11">
        <v>1.8050478373422401</v>
      </c>
      <c r="U567" s="11">
        <v>3.4675877675916</v>
      </c>
      <c r="V567" s="3">
        <v>0.65877314744860105</v>
      </c>
      <c r="W567" s="3">
        <v>0.59564281302649902</v>
      </c>
    </row>
    <row r="568" spans="1:23" ht="21.75" customHeight="1">
      <c r="A568" s="2" t="s">
        <v>109</v>
      </c>
      <c r="B568" s="1">
        <v>603</v>
      </c>
      <c r="C568" s="2" t="s">
        <v>147</v>
      </c>
      <c r="D568" s="1">
        <v>2020</v>
      </c>
      <c r="E568" s="1">
        <v>9</v>
      </c>
      <c r="F568" s="1">
        <v>30</v>
      </c>
      <c r="G568" s="1">
        <v>0</v>
      </c>
      <c r="H568" s="1">
        <v>0</v>
      </c>
      <c r="I568" s="11">
        <v>4.1374981037155996</v>
      </c>
      <c r="J568" s="11">
        <v>3.5210570662650902</v>
      </c>
      <c r="K568" s="11">
        <v>4.7539391411661098</v>
      </c>
      <c r="L568" s="11">
        <v>3.9859243316585302</v>
      </c>
      <c r="M568" s="11">
        <v>124.124943111468</v>
      </c>
      <c r="N568" s="11">
        <v>2.7253368166240501</v>
      </c>
      <c r="O568" s="11">
        <v>1.6508594175834801</v>
      </c>
      <c r="P568" s="11">
        <v>1.3143910806174901</v>
      </c>
      <c r="Q568" s="11">
        <v>7.9180043383947902</v>
      </c>
      <c r="R568" s="11">
        <v>6.6036132577773001</v>
      </c>
      <c r="S568" s="11">
        <v>2.6548495487043899</v>
      </c>
      <c r="T568" s="11">
        <v>0.42835279887418498</v>
      </c>
      <c r="U568" s="11">
        <v>-0.44219756990633102</v>
      </c>
      <c r="V568" s="7">
        <v>0.592148122181124</v>
      </c>
      <c r="W568" s="7">
        <v>0.53888259722227605</v>
      </c>
    </row>
    <row r="569" spans="1:23" ht="21.75" customHeight="1">
      <c r="A569" s="2" t="s">
        <v>109</v>
      </c>
      <c r="B569" s="1">
        <v>603</v>
      </c>
      <c r="C569" s="2" t="s">
        <v>147</v>
      </c>
      <c r="D569" s="1">
        <v>2020</v>
      </c>
      <c r="E569" s="1">
        <v>10</v>
      </c>
      <c r="F569" s="1">
        <v>31</v>
      </c>
      <c r="G569" s="1">
        <v>0</v>
      </c>
      <c r="H569" s="1">
        <v>0</v>
      </c>
      <c r="I569" s="11">
        <v>3.1226109516481602</v>
      </c>
      <c r="J569" s="11">
        <v>2.72490597237941</v>
      </c>
      <c r="K569" s="11">
        <v>3.5203159309169001</v>
      </c>
      <c r="L569" s="11">
        <v>2.9261508704061798</v>
      </c>
      <c r="M569" s="11">
        <v>96.800939501092898</v>
      </c>
      <c r="N569" s="11">
        <v>1.1755913728555301</v>
      </c>
      <c r="O569" s="11">
        <v>1.0842469150777101</v>
      </c>
      <c r="P569" s="11">
        <v>1.36103448275862</v>
      </c>
      <c r="Q569" s="11">
        <v>5.8118809980806097</v>
      </c>
      <c r="R569" s="11">
        <v>4.4508465153219898</v>
      </c>
      <c r="S569" s="11">
        <v>1.2622628458498</v>
      </c>
      <c r="T569" s="11">
        <v>0.87119201496099097</v>
      </c>
      <c r="U569" s="11">
        <v>0.52540399356202305</v>
      </c>
      <c r="V569" s="7">
        <v>0.58287370143960204</v>
      </c>
      <c r="W569" s="7">
        <v>0.53673011151227701</v>
      </c>
    </row>
    <row r="570" spans="1:23" ht="21.75" customHeight="1">
      <c r="A570" s="2" t="s">
        <v>109</v>
      </c>
      <c r="B570" s="1">
        <v>603</v>
      </c>
      <c r="C570" s="2" t="s">
        <v>147</v>
      </c>
      <c r="D570" s="1">
        <v>2020</v>
      </c>
      <c r="E570" s="1">
        <v>11</v>
      </c>
      <c r="F570" s="1">
        <v>30</v>
      </c>
      <c r="G570" s="1">
        <v>0</v>
      </c>
      <c r="H570" s="1">
        <v>0</v>
      </c>
      <c r="I570" s="11">
        <v>6.2652172641822999</v>
      </c>
      <c r="J570" s="11">
        <v>4.5080465703061998</v>
      </c>
      <c r="K570" s="11">
        <v>8.0223879580583901</v>
      </c>
      <c r="L570" s="11">
        <v>5.3453878816512104</v>
      </c>
      <c r="M570" s="11">
        <v>187.956517925469</v>
      </c>
      <c r="N570" s="11">
        <v>22.144455228754101</v>
      </c>
      <c r="O570" s="11">
        <v>4.7057895436105204</v>
      </c>
      <c r="P570" s="11">
        <v>1.75238500851788</v>
      </c>
      <c r="Q570" s="11">
        <v>24.8908159722222</v>
      </c>
      <c r="R570" s="11">
        <v>23.138430963704302</v>
      </c>
      <c r="S570" s="11">
        <v>5.1781843270402499</v>
      </c>
      <c r="T570" s="11">
        <v>2.4323127157227802</v>
      </c>
      <c r="U570" s="11">
        <v>7.8971714277576899</v>
      </c>
      <c r="V570" s="7">
        <v>0.67422913623793201</v>
      </c>
      <c r="W570" s="7">
        <v>0.61984409663523099</v>
      </c>
    </row>
    <row r="571" spans="1:23" ht="21.75" customHeight="1">
      <c r="A571" s="2" t="s">
        <v>109</v>
      </c>
      <c r="B571" s="1">
        <v>603</v>
      </c>
      <c r="C571" s="2" t="s">
        <v>147</v>
      </c>
      <c r="D571" s="1">
        <v>2020</v>
      </c>
      <c r="E571" s="1">
        <v>12</v>
      </c>
      <c r="F571" s="1">
        <v>8</v>
      </c>
      <c r="G571" s="1">
        <v>0</v>
      </c>
      <c r="H571" s="1">
        <v>0</v>
      </c>
      <c r="I571" s="11">
        <v>4.6571259514248604</v>
      </c>
      <c r="J571" s="11">
        <v>2.7784074742631599</v>
      </c>
      <c r="K571" s="11">
        <v>6.5358444285865502</v>
      </c>
      <c r="L571" s="11">
        <v>4.2624514556528199</v>
      </c>
      <c r="M571" s="11">
        <v>37.257007611398897</v>
      </c>
      <c r="N571" s="11">
        <v>5.04997376042152</v>
      </c>
      <c r="O571" s="11">
        <v>2.2472146671872499</v>
      </c>
      <c r="P571" s="11">
        <v>2.7933564013840799</v>
      </c>
      <c r="Q571" s="11">
        <v>9.6264482758620709</v>
      </c>
      <c r="R571" s="11">
        <v>6.83309187447799</v>
      </c>
      <c r="S571" s="11">
        <v>2.5113655731018198</v>
      </c>
      <c r="T571" s="11">
        <v>1.8099730661457201</v>
      </c>
      <c r="U571" s="11">
        <v>3.6969361506652398</v>
      </c>
      <c r="V571" s="3">
        <v>0.71389189564087197</v>
      </c>
      <c r="W571" s="3">
        <v>0.61727652778634401</v>
      </c>
    </row>
    <row r="572" spans="1:23" ht="21.75" customHeight="1">
      <c r="A572" s="2" t="s">
        <v>18</v>
      </c>
      <c r="B572" s="1">
        <v>705</v>
      </c>
      <c r="C572" s="2" t="s">
        <v>153</v>
      </c>
      <c r="D572" s="1">
        <v>2019</v>
      </c>
      <c r="E572" s="1">
        <v>5</v>
      </c>
      <c r="F572" s="1">
        <v>24</v>
      </c>
      <c r="G572" s="1">
        <v>0</v>
      </c>
      <c r="H572" s="1">
        <v>0</v>
      </c>
      <c r="I572" s="11">
        <v>1.1008229827980001</v>
      </c>
      <c r="J572" s="11">
        <v>0.72998628001799104</v>
      </c>
      <c r="K572" s="11">
        <v>1.471659685578</v>
      </c>
      <c r="L572" s="11">
        <v>0.80748511018463298</v>
      </c>
      <c r="M572" s="11">
        <v>26.4197515871519</v>
      </c>
      <c r="N572" s="11">
        <v>0.771257558322063</v>
      </c>
      <c r="O572" s="11">
        <v>0.87821270676417695</v>
      </c>
      <c r="P572" s="11">
        <v>0.34701030927834903</v>
      </c>
      <c r="Q572" s="11">
        <v>4.2731740614334397</v>
      </c>
      <c r="R572" s="11">
        <v>3.9261637521550901</v>
      </c>
      <c r="S572" s="11">
        <v>0.86499833707168094</v>
      </c>
      <c r="T572" s="11">
        <v>2.3238752974064698</v>
      </c>
      <c r="U572" s="11">
        <v>6.7689642155180803</v>
      </c>
      <c r="V572" s="3">
        <v>0.72093033953763597</v>
      </c>
      <c r="W572" s="3">
        <v>0.69186819946939604</v>
      </c>
    </row>
    <row r="573" spans="1:23" ht="21.75" customHeight="1">
      <c r="A573" s="2" t="s">
        <v>18</v>
      </c>
      <c r="B573" s="1">
        <v>705</v>
      </c>
      <c r="C573" s="2" t="s">
        <v>153</v>
      </c>
      <c r="D573" s="1">
        <v>2019</v>
      </c>
      <c r="E573" s="1">
        <v>6</v>
      </c>
      <c r="F573" s="1">
        <v>30</v>
      </c>
      <c r="G573" s="1">
        <v>0</v>
      </c>
      <c r="H573" s="1">
        <v>0</v>
      </c>
      <c r="I573" s="11">
        <v>0.98677990585954101</v>
      </c>
      <c r="J573" s="11">
        <v>0.82537999082329605</v>
      </c>
      <c r="K573" s="11">
        <v>1.1481798208957901</v>
      </c>
      <c r="L573" s="11">
        <v>0.97623243415013095</v>
      </c>
      <c r="M573" s="11">
        <v>29.603397175786199</v>
      </c>
      <c r="N573" s="11">
        <v>0.186828747081488</v>
      </c>
      <c r="O573" s="11">
        <v>0.43223691082725402</v>
      </c>
      <c r="P573" s="11">
        <v>0.33505084745762498</v>
      </c>
      <c r="Q573" s="11">
        <v>2.48200680272108</v>
      </c>
      <c r="R573" s="11">
        <v>2.1469559552634601</v>
      </c>
      <c r="S573" s="11">
        <v>0.35393797629622098</v>
      </c>
      <c r="T573" s="11">
        <v>1.6179452789004001</v>
      </c>
      <c r="U573" s="11">
        <v>4.1637085673748002</v>
      </c>
      <c r="V573" s="3">
        <v>0.81118215705191699</v>
      </c>
      <c r="W573" s="3">
        <v>0.79215329812825597</v>
      </c>
    </row>
    <row r="574" spans="1:23" ht="21.75" customHeight="1">
      <c r="A574" s="2" t="s">
        <v>18</v>
      </c>
      <c r="B574" s="1">
        <v>705</v>
      </c>
      <c r="C574" s="2" t="s">
        <v>153</v>
      </c>
      <c r="D574" s="1">
        <v>2019</v>
      </c>
      <c r="E574" s="1">
        <v>7</v>
      </c>
      <c r="F574" s="1">
        <v>31</v>
      </c>
      <c r="G574" s="1">
        <v>0</v>
      </c>
      <c r="H574" s="1">
        <v>0</v>
      </c>
      <c r="I574" s="11">
        <v>1.20142692564429</v>
      </c>
      <c r="J574" s="11">
        <v>0.83641505762534196</v>
      </c>
      <c r="K574" s="11">
        <v>1.56643879366323</v>
      </c>
      <c r="L574" s="11">
        <v>0.92607407407407405</v>
      </c>
      <c r="M574" s="11">
        <v>37.244234694972903</v>
      </c>
      <c r="N574" s="11">
        <v>0.99025787377143004</v>
      </c>
      <c r="O574" s="11">
        <v>0.99511701511502204</v>
      </c>
      <c r="P574" s="11">
        <v>0.399826388888888</v>
      </c>
      <c r="Q574" s="11">
        <v>5.3096515679442504</v>
      </c>
      <c r="R574" s="11">
        <v>4.9098251790553604</v>
      </c>
      <c r="S574" s="11">
        <v>0.72614583333333205</v>
      </c>
      <c r="T574" s="11">
        <v>3.0098590596905499</v>
      </c>
      <c r="U574" s="11">
        <v>10.307150444756401</v>
      </c>
      <c r="V574" s="3">
        <v>0.77499269903107604</v>
      </c>
      <c r="W574" s="3">
        <v>0.75518066007245999</v>
      </c>
    </row>
    <row r="575" spans="1:23" ht="21.75" customHeight="1">
      <c r="A575" s="2" t="s">
        <v>18</v>
      </c>
      <c r="B575" s="1">
        <v>705</v>
      </c>
      <c r="C575" s="2" t="s">
        <v>153</v>
      </c>
      <c r="D575" s="1">
        <v>2019</v>
      </c>
      <c r="E575" s="1">
        <v>8</v>
      </c>
      <c r="F575" s="1">
        <v>31</v>
      </c>
      <c r="G575" s="1">
        <v>0</v>
      </c>
      <c r="H575" s="1">
        <v>0</v>
      </c>
      <c r="I575" s="11">
        <v>1.13139925008817</v>
      </c>
      <c r="J575" s="11">
        <v>0.91211017833029095</v>
      </c>
      <c r="K575" s="11">
        <v>1.3506883218460499</v>
      </c>
      <c r="L575" s="11">
        <v>0.84591065292096002</v>
      </c>
      <c r="M575" s="11">
        <v>35.073376752733203</v>
      </c>
      <c r="N575" s="11">
        <v>0.35741132700271799</v>
      </c>
      <c r="O575" s="11">
        <v>0.59783888047091605</v>
      </c>
      <c r="P575" s="11">
        <v>0.54345195729537299</v>
      </c>
      <c r="Q575" s="11">
        <v>2.6709440559440498</v>
      </c>
      <c r="R575" s="11">
        <v>2.1274920986486801</v>
      </c>
      <c r="S575" s="11">
        <v>0.86332691795578897</v>
      </c>
      <c r="T575" s="11">
        <v>1.12642695619417</v>
      </c>
      <c r="U575" s="11">
        <v>0.51959039236355897</v>
      </c>
      <c r="V575" s="3">
        <v>0.74083222600696697</v>
      </c>
      <c r="W575" s="3">
        <v>0.71704440593639795</v>
      </c>
    </row>
    <row r="576" spans="1:23" ht="21.75" customHeight="1">
      <c r="A576" s="2" t="s">
        <v>18</v>
      </c>
      <c r="B576" s="1">
        <v>705</v>
      </c>
      <c r="C576" s="2" t="s">
        <v>153</v>
      </c>
      <c r="D576" s="1">
        <v>2019</v>
      </c>
      <c r="E576" s="1">
        <v>9</v>
      </c>
      <c r="F576" s="1">
        <v>30</v>
      </c>
      <c r="G576" s="1">
        <v>0</v>
      </c>
      <c r="H576" s="1">
        <v>0</v>
      </c>
      <c r="I576" s="11">
        <v>0.74725653355506505</v>
      </c>
      <c r="J576" s="11">
        <v>0.63408844381342699</v>
      </c>
      <c r="K576" s="11">
        <v>0.860424623296702</v>
      </c>
      <c r="L576" s="11">
        <v>0.67092481019711603</v>
      </c>
      <c r="M576" s="11">
        <v>22.417696006651902</v>
      </c>
      <c r="N576" s="11">
        <v>9.1851249382699299E-2</v>
      </c>
      <c r="O576" s="11">
        <v>0.30306971043424902</v>
      </c>
      <c r="P576" s="11">
        <v>0.36363945578231299</v>
      </c>
      <c r="Q576" s="11">
        <v>1.94336917562724</v>
      </c>
      <c r="R576" s="11">
        <v>1.57972971984493</v>
      </c>
      <c r="S576" s="11">
        <v>0.29706063172770097</v>
      </c>
      <c r="T576" s="11">
        <v>2.16366804563543</v>
      </c>
      <c r="U576" s="11">
        <v>7.4847740374713299</v>
      </c>
      <c r="V576" s="3">
        <v>0.67374663704587801</v>
      </c>
      <c r="W576" s="3">
        <v>0.643784107159596</v>
      </c>
    </row>
    <row r="577" spans="1:23" ht="21.75" customHeight="1">
      <c r="A577" s="2" t="s">
        <v>18</v>
      </c>
      <c r="B577" s="1">
        <v>705</v>
      </c>
      <c r="C577" s="2" t="s">
        <v>153</v>
      </c>
      <c r="D577" s="1">
        <v>2019</v>
      </c>
      <c r="E577" s="1">
        <v>10</v>
      </c>
      <c r="F577" s="1">
        <v>31</v>
      </c>
      <c r="G577" s="1">
        <v>0</v>
      </c>
      <c r="H577" s="1">
        <v>0</v>
      </c>
      <c r="I577" s="11">
        <v>0.64267393653379501</v>
      </c>
      <c r="J577" s="11">
        <v>0.53162987376076098</v>
      </c>
      <c r="K577" s="11">
        <v>0.75371799930682903</v>
      </c>
      <c r="L577" s="11">
        <v>0.59652014652014596</v>
      </c>
      <c r="M577" s="11">
        <v>19.922892032547601</v>
      </c>
      <c r="N577" s="11">
        <v>9.1648427854768594E-2</v>
      </c>
      <c r="O577" s="11">
        <v>0.30273491350481602</v>
      </c>
      <c r="P577" s="11">
        <v>0.26235294117647101</v>
      </c>
      <c r="Q577" s="11">
        <v>1.57393220338983</v>
      </c>
      <c r="R577" s="11">
        <v>1.31157926221336</v>
      </c>
      <c r="S577" s="11">
        <v>0.347199706583531</v>
      </c>
      <c r="T577" s="11">
        <v>1.3306533273161201</v>
      </c>
      <c r="U577" s="11">
        <v>2.1023735027821702</v>
      </c>
      <c r="V577" s="3">
        <v>0.658575568734733</v>
      </c>
      <c r="W577" s="3">
        <v>0.63115339552097605</v>
      </c>
    </row>
    <row r="578" spans="1:23" ht="21.75" customHeight="1">
      <c r="A578" s="2" t="s">
        <v>18</v>
      </c>
      <c r="B578" s="1">
        <v>705</v>
      </c>
      <c r="C578" s="2" t="s">
        <v>153</v>
      </c>
      <c r="D578" s="1">
        <v>2019</v>
      </c>
      <c r="E578" s="1">
        <v>11</v>
      </c>
      <c r="F578" s="1">
        <v>30</v>
      </c>
      <c r="G578" s="1">
        <v>0</v>
      </c>
      <c r="H578" s="1">
        <v>0</v>
      </c>
      <c r="I578" s="11">
        <v>8.5592110986501897</v>
      </c>
      <c r="J578" s="11">
        <v>5.4175202909915301</v>
      </c>
      <c r="K578" s="11">
        <v>11.7009019063089</v>
      </c>
      <c r="L578" s="11">
        <v>3.9047626522961498</v>
      </c>
      <c r="M578" s="11">
        <v>256.77633295950602</v>
      </c>
      <c r="N578" s="11">
        <v>70.788707114334699</v>
      </c>
      <c r="O578" s="11">
        <v>8.4136025051302905</v>
      </c>
      <c r="P578" s="11">
        <v>0.16389121338912099</v>
      </c>
      <c r="Q578" s="11">
        <v>28.698701754385901</v>
      </c>
      <c r="R578" s="11">
        <v>28.534810540996801</v>
      </c>
      <c r="S578" s="11">
        <v>12.547289748854499</v>
      </c>
      <c r="T578" s="11">
        <v>0.89908491223671805</v>
      </c>
      <c r="U578" s="11">
        <v>-0.24730774463813099</v>
      </c>
      <c r="V578" s="3">
        <v>0.63056824147021695</v>
      </c>
      <c r="W578" s="3">
        <v>0.580909417114024</v>
      </c>
    </row>
    <row r="579" spans="1:23" ht="21.75" customHeight="1">
      <c r="A579" s="2" t="s">
        <v>18</v>
      </c>
      <c r="B579" s="1">
        <v>705</v>
      </c>
      <c r="C579" s="2" t="s">
        <v>153</v>
      </c>
      <c r="D579" s="1">
        <v>2019</v>
      </c>
      <c r="E579" s="1">
        <v>12</v>
      </c>
      <c r="F579" s="1">
        <v>31</v>
      </c>
      <c r="G579" s="1">
        <v>0</v>
      </c>
      <c r="H579" s="1">
        <v>0</v>
      </c>
      <c r="I579" s="11">
        <v>12.175249199186799</v>
      </c>
      <c r="J579" s="11">
        <v>9.1939857561311396</v>
      </c>
      <c r="K579" s="11">
        <v>15.1565126422426</v>
      </c>
      <c r="L579" s="11">
        <v>9.7480373831775609</v>
      </c>
      <c r="M579" s="11">
        <v>377.43272517479198</v>
      </c>
      <c r="N579" s="11">
        <v>66.059463603483707</v>
      </c>
      <c r="O579" s="11">
        <v>8.1276973124916303</v>
      </c>
      <c r="P579" s="11">
        <v>3.4306418918918902</v>
      </c>
      <c r="Q579" s="11">
        <v>37.054863013698601</v>
      </c>
      <c r="R579" s="11">
        <v>33.624221121806698</v>
      </c>
      <c r="S579" s="11">
        <v>7.1404623224919197</v>
      </c>
      <c r="T579" s="11">
        <v>1.4846302247338701</v>
      </c>
      <c r="U579" s="11">
        <v>1.7972968830453899</v>
      </c>
      <c r="V579" s="3">
        <v>0.49674592948959301</v>
      </c>
      <c r="W579" s="3">
        <v>0.43477419319786897</v>
      </c>
    </row>
    <row r="580" spans="1:23" ht="21.75" customHeight="1">
      <c r="A580" s="2" t="s">
        <v>18</v>
      </c>
      <c r="B580" s="1">
        <v>705</v>
      </c>
      <c r="C580" s="2" t="s">
        <v>153</v>
      </c>
      <c r="D580" s="1">
        <v>2020</v>
      </c>
      <c r="E580" s="1">
        <v>1</v>
      </c>
      <c r="F580" s="1">
        <v>31</v>
      </c>
      <c r="G580" s="1">
        <v>0</v>
      </c>
      <c r="H580" s="1">
        <v>2</v>
      </c>
      <c r="I580" s="11">
        <v>15.939711193622999</v>
      </c>
      <c r="J580" s="11">
        <v>10.1162593282803</v>
      </c>
      <c r="K580" s="11">
        <v>21.763163058965699</v>
      </c>
      <c r="L580" s="11">
        <v>9.0538435374149593</v>
      </c>
      <c r="M580" s="11">
        <v>494.13104700231298</v>
      </c>
      <c r="N580" s="11">
        <v>252.05499813724199</v>
      </c>
      <c r="O580" s="11">
        <v>15.876240050378501</v>
      </c>
      <c r="P580" s="11">
        <v>2.73071917808219</v>
      </c>
      <c r="Q580" s="11">
        <v>68.293499999999995</v>
      </c>
      <c r="R580" s="11">
        <v>65.562780821917798</v>
      </c>
      <c r="S580" s="11">
        <v>12.493662532395399</v>
      </c>
      <c r="T580" s="11">
        <v>2.1436321564267802</v>
      </c>
      <c r="U580" s="11">
        <v>4.7020856896886603</v>
      </c>
      <c r="V580" s="3">
        <v>0.527014504503175</v>
      </c>
      <c r="W580" s="3">
        <v>0.482311438062628</v>
      </c>
    </row>
    <row r="581" spans="1:23" ht="21.75" customHeight="1">
      <c r="A581" s="2" t="s">
        <v>18</v>
      </c>
      <c r="B581" s="1">
        <v>705</v>
      </c>
      <c r="C581" s="2" t="s">
        <v>153</v>
      </c>
      <c r="D581" s="1">
        <v>2020</v>
      </c>
      <c r="E581" s="1">
        <v>2</v>
      </c>
      <c r="F581" s="1">
        <v>24</v>
      </c>
      <c r="G581" s="1">
        <v>0</v>
      </c>
      <c r="H581" s="1">
        <v>0</v>
      </c>
      <c r="I581" s="11">
        <v>9.6779864591184097</v>
      </c>
      <c r="J581" s="11">
        <v>7.9856476936056797</v>
      </c>
      <c r="K581" s="11">
        <v>11.370325224631101</v>
      </c>
      <c r="L581" s="11">
        <v>8.5215115120587992</v>
      </c>
      <c r="M581" s="11">
        <v>232.27167501884199</v>
      </c>
      <c r="N581" s="11">
        <v>16.062332677297299</v>
      </c>
      <c r="O581" s="11">
        <v>4.0077840108091198</v>
      </c>
      <c r="P581" s="11">
        <v>4.6790540540540499</v>
      </c>
      <c r="Q581" s="11">
        <v>19.256771929824499</v>
      </c>
      <c r="R581" s="11">
        <v>14.5777178757704</v>
      </c>
      <c r="S581" s="11">
        <v>6.1678760424611099</v>
      </c>
      <c r="T581" s="11">
        <v>0.84978259208322204</v>
      </c>
      <c r="U581" s="11">
        <v>-5.0121956020351598E-2</v>
      </c>
      <c r="V581" s="3">
        <v>0.41659666418079799</v>
      </c>
      <c r="W581" s="3">
        <v>0.34764638662251901</v>
      </c>
    </row>
    <row r="582" spans="1:23" ht="21.75" customHeight="1">
      <c r="A582" s="2" t="s">
        <v>18</v>
      </c>
      <c r="B582" s="1">
        <v>705</v>
      </c>
      <c r="C582" s="2" t="s">
        <v>153</v>
      </c>
      <c r="D582" s="1">
        <v>2020</v>
      </c>
      <c r="E582" s="1">
        <v>3</v>
      </c>
      <c r="F582" s="1">
        <v>31</v>
      </c>
      <c r="G582" s="1">
        <v>0</v>
      </c>
      <c r="H582" s="1">
        <v>0</v>
      </c>
      <c r="I582" s="11">
        <v>8.4289521673468197</v>
      </c>
      <c r="J582" s="11">
        <v>6.7360326047977201</v>
      </c>
      <c r="K582" s="11">
        <v>10.121871729895901</v>
      </c>
      <c r="L582" s="11">
        <v>7.1192936802973898</v>
      </c>
      <c r="M582" s="11">
        <v>261.297517187751</v>
      </c>
      <c r="N582" s="11">
        <v>21.301342755152199</v>
      </c>
      <c r="O582" s="11">
        <v>4.6153377725960798</v>
      </c>
      <c r="P582" s="11">
        <v>2.37824372759856</v>
      </c>
      <c r="Q582" s="11">
        <v>19.918146853146801</v>
      </c>
      <c r="R582" s="11">
        <v>17.5399031255482</v>
      </c>
      <c r="S582" s="11">
        <v>6.5213873626373697</v>
      </c>
      <c r="T582" s="11">
        <v>0.83201209276801902</v>
      </c>
      <c r="U582" s="11">
        <v>0.153424371151197</v>
      </c>
      <c r="V582" s="3">
        <v>0.52859723538057102</v>
      </c>
      <c r="W582" s="3">
        <v>0.47954749340497999</v>
      </c>
    </row>
    <row r="583" spans="1:23" ht="21.75" customHeight="1">
      <c r="A583" s="2" t="s">
        <v>18</v>
      </c>
      <c r="B583" s="1">
        <v>705</v>
      </c>
      <c r="C583" s="2" t="s">
        <v>153</v>
      </c>
      <c r="D583" s="1">
        <v>2020</v>
      </c>
      <c r="E583" s="1">
        <v>4</v>
      </c>
      <c r="F583" s="1">
        <v>30</v>
      </c>
      <c r="G583" s="1">
        <v>0</v>
      </c>
      <c r="H583" s="1">
        <v>0</v>
      </c>
      <c r="I583" s="11">
        <v>9.3678227909421192</v>
      </c>
      <c r="J583" s="11">
        <v>7.98015910028598</v>
      </c>
      <c r="K583" s="11">
        <v>10.7554864815983</v>
      </c>
      <c r="L583" s="11">
        <v>9.17369806560135</v>
      </c>
      <c r="M583" s="11">
        <v>281.03468372826399</v>
      </c>
      <c r="N583" s="11">
        <v>13.8103774163417</v>
      </c>
      <c r="O583" s="11">
        <v>3.7162316150021799</v>
      </c>
      <c r="P583" s="11">
        <v>3.1291986062717698</v>
      </c>
      <c r="Q583" s="11">
        <v>19.732533783783701</v>
      </c>
      <c r="R583" s="11">
        <v>16.603335177511902</v>
      </c>
      <c r="S583" s="11">
        <v>5.1457540861446898</v>
      </c>
      <c r="T583" s="11">
        <v>0.659226601686423</v>
      </c>
      <c r="U583" s="11">
        <v>0.65503555444377104</v>
      </c>
      <c r="V583" s="3">
        <v>0.600029838698799</v>
      </c>
      <c r="W583" s="3">
        <v>0.55816209160330299</v>
      </c>
    </row>
    <row r="584" spans="1:23" ht="21.75" customHeight="1">
      <c r="A584" s="2" t="s">
        <v>18</v>
      </c>
      <c r="B584" s="1">
        <v>705</v>
      </c>
      <c r="C584" s="2" t="s">
        <v>153</v>
      </c>
      <c r="D584" s="1">
        <v>2020</v>
      </c>
      <c r="E584" s="1">
        <v>5</v>
      </c>
      <c r="F584" s="1">
        <v>31</v>
      </c>
      <c r="G584" s="1">
        <v>0</v>
      </c>
      <c r="H584" s="1">
        <v>0</v>
      </c>
      <c r="I584" s="11">
        <v>7.2918497380507104</v>
      </c>
      <c r="J584" s="11">
        <v>6.1276262967814699</v>
      </c>
      <c r="K584" s="11">
        <v>8.4560731793199402</v>
      </c>
      <c r="L584" s="11">
        <v>6.9232179930795796</v>
      </c>
      <c r="M584" s="11">
        <v>226.047341879572</v>
      </c>
      <c r="N584" s="11">
        <v>10.074117509445699</v>
      </c>
      <c r="O584" s="11">
        <v>3.1739750328957701</v>
      </c>
      <c r="P584" s="11">
        <v>3.1417037037036999</v>
      </c>
      <c r="Q584" s="11">
        <v>15.6304545454545</v>
      </c>
      <c r="R584" s="11">
        <v>12.4887508417508</v>
      </c>
      <c r="S584" s="11">
        <v>4.5313514877661802</v>
      </c>
      <c r="T584" s="11">
        <v>1.01828009860369</v>
      </c>
      <c r="U584" s="11">
        <v>0.68991556455412695</v>
      </c>
      <c r="V584" s="3">
        <v>0.53020734925754298</v>
      </c>
      <c r="W584" s="3">
        <v>0.47008759988272802</v>
      </c>
    </row>
    <row r="585" spans="1:23" ht="21.75" customHeight="1">
      <c r="A585" s="2" t="s">
        <v>18</v>
      </c>
      <c r="B585" s="1">
        <v>705</v>
      </c>
      <c r="C585" s="2" t="s">
        <v>153</v>
      </c>
      <c r="D585" s="1">
        <v>2020</v>
      </c>
      <c r="E585" s="1">
        <v>6</v>
      </c>
      <c r="F585" s="1">
        <v>30</v>
      </c>
      <c r="G585" s="1">
        <v>0</v>
      </c>
      <c r="H585" s="1">
        <v>0</v>
      </c>
      <c r="I585" s="11">
        <v>8.2678232220952896</v>
      </c>
      <c r="J585" s="11">
        <v>6.0594482855735903</v>
      </c>
      <c r="K585" s="11">
        <v>10.476198158617001</v>
      </c>
      <c r="L585" s="11">
        <v>5.6342508132169202</v>
      </c>
      <c r="M585" s="11">
        <v>248.03469666285901</v>
      </c>
      <c r="N585" s="11">
        <v>34.977012878272497</v>
      </c>
      <c r="O585" s="11">
        <v>5.9141366976315703</v>
      </c>
      <c r="P585" s="11">
        <v>4.1958076923076897</v>
      </c>
      <c r="Q585" s="11">
        <v>33.919896907216497</v>
      </c>
      <c r="R585" s="11">
        <v>29.724089214908801</v>
      </c>
      <c r="S585" s="11">
        <v>5.7562383807926896</v>
      </c>
      <c r="T585" s="11">
        <v>3.0678399157327898</v>
      </c>
      <c r="U585" s="11">
        <v>11.933658798740799</v>
      </c>
      <c r="V585" s="3">
        <v>0.57971602461386196</v>
      </c>
      <c r="W585" s="3">
        <v>0.51749344217499904</v>
      </c>
    </row>
    <row r="586" spans="1:23" ht="21.75" customHeight="1">
      <c r="A586" s="2" t="s">
        <v>18</v>
      </c>
      <c r="B586" s="1">
        <v>705</v>
      </c>
      <c r="C586" s="2" t="s">
        <v>153</v>
      </c>
      <c r="D586" s="1">
        <v>2020</v>
      </c>
      <c r="E586" s="1">
        <v>7</v>
      </c>
      <c r="F586" s="1">
        <v>31</v>
      </c>
      <c r="G586" s="1">
        <v>0</v>
      </c>
      <c r="H586" s="1">
        <v>0</v>
      </c>
      <c r="I586" s="11">
        <v>6.5855175273997997</v>
      </c>
      <c r="J586" s="11">
        <v>5.2153039658032503</v>
      </c>
      <c r="K586" s="11">
        <v>7.9557310889963402</v>
      </c>
      <c r="L586" s="11">
        <v>5.5170608108108103</v>
      </c>
      <c r="M586" s="11">
        <v>204.151043349394</v>
      </c>
      <c r="N586" s="11">
        <v>13.954390006078601</v>
      </c>
      <c r="O586" s="11">
        <v>3.7355575227907498</v>
      </c>
      <c r="P586" s="11">
        <v>2.9484671532846698</v>
      </c>
      <c r="Q586" s="11">
        <v>23.134424778761002</v>
      </c>
      <c r="R586" s="11">
        <v>20.185957625476298</v>
      </c>
      <c r="S586" s="13">
        <v>3.50919074281448</v>
      </c>
      <c r="T586" s="13">
        <v>3.0626730590500699</v>
      </c>
      <c r="U586" s="13">
        <v>12.614256998856099</v>
      </c>
      <c r="V586" s="3">
        <v>0.53745712845660099</v>
      </c>
      <c r="W586" s="3">
        <v>0.47854436273074502</v>
      </c>
    </row>
    <row r="587" spans="1:23" ht="21.75" customHeight="1">
      <c r="A587" s="2" t="s">
        <v>18</v>
      </c>
      <c r="B587" s="1">
        <v>705</v>
      </c>
      <c r="C587" s="2" t="s">
        <v>153</v>
      </c>
      <c r="D587" s="1">
        <v>2020</v>
      </c>
      <c r="E587" s="1">
        <v>8</v>
      </c>
      <c r="F587" s="1">
        <v>31</v>
      </c>
      <c r="G587" s="1">
        <v>0</v>
      </c>
      <c r="H587" s="1">
        <v>0</v>
      </c>
      <c r="I587" s="11">
        <v>8.4838821829477702</v>
      </c>
      <c r="J587" s="11">
        <v>6.2378192557377599</v>
      </c>
      <c r="K587" s="11">
        <v>10.7299451101578</v>
      </c>
      <c r="L587" s="11">
        <v>6.9670196078431399</v>
      </c>
      <c r="M587" s="11">
        <v>263.00034767138101</v>
      </c>
      <c r="N587" s="11">
        <v>37.495415687252901</v>
      </c>
      <c r="O587" s="11">
        <v>6.1233500379492298</v>
      </c>
      <c r="P587" s="11">
        <v>3.1945172413792999</v>
      </c>
      <c r="Q587" s="11">
        <v>36.423402777777703</v>
      </c>
      <c r="R587" s="11">
        <v>33.228885536398401</v>
      </c>
      <c r="S587" s="11">
        <v>5.3964514701931501</v>
      </c>
      <c r="T587" s="11">
        <v>3.4260797343700502</v>
      </c>
      <c r="U587" s="11">
        <v>14.6348730874571</v>
      </c>
      <c r="V587" s="3">
        <v>0.531421855719448</v>
      </c>
      <c r="W587" s="3">
        <v>0.46497454113125902</v>
      </c>
    </row>
    <row r="588" spans="1:23" ht="21.75" customHeight="1">
      <c r="A588" s="2" t="s">
        <v>18</v>
      </c>
      <c r="B588" s="1">
        <v>705</v>
      </c>
      <c r="C588" s="2" t="s">
        <v>153</v>
      </c>
      <c r="D588" s="1">
        <v>2020</v>
      </c>
      <c r="E588" s="1">
        <v>9</v>
      </c>
      <c r="F588" s="1">
        <v>30</v>
      </c>
      <c r="G588" s="1">
        <v>0</v>
      </c>
      <c r="H588" s="1">
        <v>0</v>
      </c>
      <c r="I588" s="11">
        <v>8.0617850601001493</v>
      </c>
      <c r="J588" s="11">
        <v>6.8028134737146004</v>
      </c>
      <c r="K588" s="11">
        <v>9.3207566464857106</v>
      </c>
      <c r="L588" s="11">
        <v>7.7936486486486398</v>
      </c>
      <c r="M588" s="11">
        <v>241.85355180300499</v>
      </c>
      <c r="N588" s="11">
        <v>11.3676044962122</v>
      </c>
      <c r="O588" s="11">
        <v>3.3715878301198399</v>
      </c>
      <c r="P588" s="11">
        <v>1.7467905405405399</v>
      </c>
      <c r="Q588" s="11">
        <v>16.743614864864799</v>
      </c>
      <c r="R588" s="11">
        <v>14.996824324324299</v>
      </c>
      <c r="S588" s="11">
        <v>4.2378631205416797</v>
      </c>
      <c r="T588" s="11">
        <v>0.57683306475058505</v>
      </c>
      <c r="U588" s="11">
        <v>0.34230269936234098</v>
      </c>
      <c r="V588" s="3">
        <v>0.51185226541282203</v>
      </c>
      <c r="W588" s="3">
        <v>0.45650739895901798</v>
      </c>
    </row>
    <row r="589" spans="1:23" ht="21.75" customHeight="1">
      <c r="A589" s="2" t="s">
        <v>18</v>
      </c>
      <c r="B589" s="1">
        <v>705</v>
      </c>
      <c r="C589" s="2" t="s">
        <v>153</v>
      </c>
      <c r="D589" s="1">
        <v>2020</v>
      </c>
      <c r="E589" s="1">
        <v>10</v>
      </c>
      <c r="F589" s="1">
        <v>31</v>
      </c>
      <c r="G589" s="1">
        <v>0</v>
      </c>
      <c r="H589" s="1">
        <v>0</v>
      </c>
      <c r="I589" s="11">
        <v>7.8766650127313396</v>
      </c>
      <c r="J589" s="11">
        <v>6.2058193015199299</v>
      </c>
      <c r="K589" s="11">
        <v>9.5475107239427608</v>
      </c>
      <c r="L589" s="11">
        <v>7.0499317406143298</v>
      </c>
      <c r="M589" s="11">
        <v>244.17661539467201</v>
      </c>
      <c r="N589" s="11">
        <v>20.749471047965901</v>
      </c>
      <c r="O589" s="11">
        <v>4.5551587291735398</v>
      </c>
      <c r="P589" s="11">
        <v>2.3528716216216199</v>
      </c>
      <c r="Q589" s="11">
        <v>26.627747440273001</v>
      </c>
      <c r="R589" s="11">
        <v>24.274875818651399</v>
      </c>
      <c r="S589" s="11">
        <v>3.98279125448932</v>
      </c>
      <c r="T589" s="11">
        <v>2.46394867749457</v>
      </c>
      <c r="U589" s="11">
        <v>8.9488346055847394</v>
      </c>
      <c r="V589" s="3">
        <v>0.52290259177742104</v>
      </c>
      <c r="W589" s="3">
        <v>0.463557643934908</v>
      </c>
    </row>
    <row r="590" spans="1:23" ht="21.75" customHeight="1">
      <c r="A590" s="2" t="s">
        <v>18</v>
      </c>
      <c r="B590" s="1">
        <v>705</v>
      </c>
      <c r="C590" s="2" t="s">
        <v>153</v>
      </c>
      <c r="D590" s="1">
        <v>2020</v>
      </c>
      <c r="E590" s="1">
        <v>11</v>
      </c>
      <c r="F590" s="1">
        <v>30</v>
      </c>
      <c r="G590" s="1">
        <v>0</v>
      </c>
      <c r="H590" s="1">
        <v>0</v>
      </c>
      <c r="I590" s="11">
        <v>11.637728257824</v>
      </c>
      <c r="J590" s="11">
        <v>9.5526384100164208</v>
      </c>
      <c r="K590" s="11">
        <v>13.7228181056315</v>
      </c>
      <c r="L590" s="11">
        <v>10.449543174530501</v>
      </c>
      <c r="M590" s="11">
        <v>349.13184773471897</v>
      </c>
      <c r="N590" s="11">
        <v>31.1807563225202</v>
      </c>
      <c r="O590" s="11">
        <v>5.5839731663503001</v>
      </c>
      <c r="P590" s="11">
        <v>5.36138513513513</v>
      </c>
      <c r="Q590" s="11">
        <v>29.298293515358299</v>
      </c>
      <c r="R590" s="11">
        <v>23.936908380223201</v>
      </c>
      <c r="S590" s="11">
        <v>7.4978216091855598</v>
      </c>
      <c r="T590" s="11">
        <v>1.4554406714617101</v>
      </c>
      <c r="U590" s="11">
        <v>2.5185482600739801</v>
      </c>
      <c r="V590" s="3">
        <v>0.53490216626996001</v>
      </c>
      <c r="W590" s="3">
        <v>0.46980707220206003</v>
      </c>
    </row>
    <row r="591" spans="1:23" ht="21.75" customHeight="1">
      <c r="A591" s="2" t="s">
        <v>18</v>
      </c>
      <c r="B591" s="1">
        <v>705</v>
      </c>
      <c r="C591" s="2" t="s">
        <v>153</v>
      </c>
      <c r="D591" s="1">
        <v>2020</v>
      </c>
      <c r="E591" s="1">
        <v>12</v>
      </c>
      <c r="F591" s="1">
        <v>8</v>
      </c>
      <c r="G591" s="1">
        <v>0</v>
      </c>
      <c r="H591" s="1">
        <v>0</v>
      </c>
      <c r="I591" s="11">
        <v>13.233293687462</v>
      </c>
      <c r="J591" s="11">
        <v>7.7960905855336096</v>
      </c>
      <c r="K591" s="11">
        <v>18.670496789390398</v>
      </c>
      <c r="L591" s="11">
        <v>14.0029225352112</v>
      </c>
      <c r="M591" s="11">
        <v>105.866349499696</v>
      </c>
      <c r="N591" s="11">
        <v>42.297706580832298</v>
      </c>
      <c r="O591" s="11">
        <v>6.5036687016508097</v>
      </c>
      <c r="P591" s="11">
        <v>2.79377551020408</v>
      </c>
      <c r="Q591" s="11">
        <v>20.595627118644</v>
      </c>
      <c r="R591" s="11">
        <v>17.8018516084399</v>
      </c>
      <c r="S591" s="11">
        <v>11.666888806065201</v>
      </c>
      <c r="T591" s="11">
        <v>-0.43051719574078801</v>
      </c>
      <c r="U591" s="11">
        <v>-1.1935775948404601</v>
      </c>
      <c r="V591" s="3">
        <v>0.70705501728639597</v>
      </c>
      <c r="W591" s="3">
        <v>0.66984166589722105</v>
      </c>
    </row>
    <row r="592" spans="1:23" ht="21.75" customHeight="1">
      <c r="A592" s="2" t="s">
        <v>19</v>
      </c>
      <c r="B592" s="1">
        <v>703</v>
      </c>
      <c r="C592" s="2" t="s">
        <v>151</v>
      </c>
      <c r="D592" s="1">
        <v>2019</v>
      </c>
      <c r="E592" s="1">
        <v>5</v>
      </c>
      <c r="F592" s="1">
        <v>24</v>
      </c>
      <c r="G592" s="1">
        <v>0</v>
      </c>
      <c r="H592" s="1">
        <v>0</v>
      </c>
      <c r="I592" s="11">
        <v>5.2690305365371</v>
      </c>
      <c r="J592" s="11">
        <v>4.3297505868702997</v>
      </c>
      <c r="K592" s="11">
        <v>6.2083104862038896</v>
      </c>
      <c r="L592" s="11">
        <v>4.9354508568573996</v>
      </c>
      <c r="M592" s="11">
        <v>126.45673287689</v>
      </c>
      <c r="N592" s="11">
        <v>4.9479364693934196</v>
      </c>
      <c r="O592" s="11">
        <v>2.2243957537707701</v>
      </c>
      <c r="P592" s="11">
        <v>1.91531358885017</v>
      </c>
      <c r="Q592" s="11">
        <v>11.164104347825999</v>
      </c>
      <c r="R592" s="11">
        <v>9.2487907589758294</v>
      </c>
      <c r="S592" s="11">
        <v>2.3866905903014901</v>
      </c>
      <c r="T592" s="11">
        <v>1.0391439911357501</v>
      </c>
      <c r="U592" s="11">
        <v>1.0814495719800801</v>
      </c>
      <c r="V592" s="3">
        <v>0.91782824082741399</v>
      </c>
      <c r="W592" s="3">
        <v>0.90141945394160905</v>
      </c>
    </row>
    <row r="593" spans="1:23" ht="21.75" customHeight="1">
      <c r="A593" s="2" t="s">
        <v>19</v>
      </c>
      <c r="B593" s="1">
        <v>703</v>
      </c>
      <c r="C593" s="2" t="s">
        <v>151</v>
      </c>
      <c r="D593" s="1">
        <v>2019</v>
      </c>
      <c r="E593" s="1">
        <v>6</v>
      </c>
      <c r="F593" s="1">
        <v>30</v>
      </c>
      <c r="G593" s="1">
        <v>0</v>
      </c>
      <c r="H593" s="1">
        <v>0</v>
      </c>
      <c r="I593" s="11">
        <v>2.4125255561147099</v>
      </c>
      <c r="J593" s="11">
        <v>1.9894028025964701</v>
      </c>
      <c r="K593" s="11">
        <v>2.8356483096329601</v>
      </c>
      <c r="L593" s="11">
        <v>2.0418909448229301</v>
      </c>
      <c r="M593" s="11">
        <v>72.375766683441398</v>
      </c>
      <c r="N593" s="11">
        <v>1.28401429349903</v>
      </c>
      <c r="O593" s="11">
        <v>1.13314354496641</v>
      </c>
      <c r="P593" s="11">
        <v>1.05760070052539</v>
      </c>
      <c r="Q593" s="11">
        <v>6.8295454545454399</v>
      </c>
      <c r="R593" s="11">
        <v>5.7719447540200504</v>
      </c>
      <c r="S593" s="11">
        <v>1.20543047400124</v>
      </c>
      <c r="T593" s="11">
        <v>2.2448025186877598</v>
      </c>
      <c r="U593" s="11">
        <v>7.05871440963032</v>
      </c>
      <c r="V593" s="3">
        <v>0.77761708546786701</v>
      </c>
      <c r="W593" s="3">
        <v>0.74356258942497699</v>
      </c>
    </row>
    <row r="594" spans="1:23" ht="21.75" customHeight="1">
      <c r="A594" s="2" t="s">
        <v>19</v>
      </c>
      <c r="B594" s="1">
        <v>703</v>
      </c>
      <c r="C594" s="2" t="s">
        <v>151</v>
      </c>
      <c r="D594" s="1">
        <v>2019</v>
      </c>
      <c r="E594" s="1">
        <v>7</v>
      </c>
      <c r="F594" s="1">
        <v>31</v>
      </c>
      <c r="G594" s="1">
        <v>0</v>
      </c>
      <c r="H594" s="1">
        <v>0</v>
      </c>
      <c r="I594" s="11">
        <v>3.0342926747636199</v>
      </c>
      <c r="J594" s="11">
        <v>2.2125788790774998</v>
      </c>
      <c r="K594" s="11">
        <v>3.8560064704497501</v>
      </c>
      <c r="L594" s="11">
        <v>2.3603135888501701</v>
      </c>
      <c r="M594" s="11">
        <v>94.063072917672301</v>
      </c>
      <c r="N594" s="11">
        <v>5.01851804735215</v>
      </c>
      <c r="O594" s="11">
        <v>2.24020491191144</v>
      </c>
      <c r="P594" s="11">
        <v>1.24562949640287</v>
      </c>
      <c r="Q594" s="11">
        <v>13.6981578947368</v>
      </c>
      <c r="R594" s="11">
        <v>12.4525283983339</v>
      </c>
      <c r="S594" s="11">
        <v>1.1406581725429801</v>
      </c>
      <c r="T594" s="11">
        <v>3.9549733701254501</v>
      </c>
      <c r="U594" s="11">
        <v>17.978671326822599</v>
      </c>
      <c r="V594" s="3">
        <v>0.709929959370737</v>
      </c>
      <c r="W594" s="3">
        <v>0.66021428707101604</v>
      </c>
    </row>
    <row r="595" spans="1:23" ht="21.75" customHeight="1">
      <c r="A595" s="2" t="s">
        <v>19</v>
      </c>
      <c r="B595" s="1">
        <v>703</v>
      </c>
      <c r="C595" s="2" t="s">
        <v>151</v>
      </c>
      <c r="D595" s="1">
        <v>2019</v>
      </c>
      <c r="E595" s="1">
        <v>8</v>
      </c>
      <c r="F595" s="1">
        <v>31</v>
      </c>
      <c r="G595" s="1">
        <v>0</v>
      </c>
      <c r="H595" s="1">
        <v>0</v>
      </c>
      <c r="I595" s="11">
        <v>2.7696577392735899</v>
      </c>
      <c r="J595" s="11">
        <v>2.43631560894532</v>
      </c>
      <c r="K595" s="11">
        <v>3.1029998696018501</v>
      </c>
      <c r="L595" s="11">
        <v>2.73434545454545</v>
      </c>
      <c r="M595" s="11">
        <v>85.859389917481096</v>
      </c>
      <c r="N595" s="11">
        <v>0.82587581181038705</v>
      </c>
      <c r="O595" s="11">
        <v>0.90877709687820996</v>
      </c>
      <c r="P595" s="11">
        <v>1.35091872791519</v>
      </c>
      <c r="Q595" s="11">
        <v>4.83523560209425</v>
      </c>
      <c r="R595" s="11">
        <v>3.48431687417906</v>
      </c>
      <c r="S595" s="11">
        <v>1.70000422915719</v>
      </c>
      <c r="T595" s="11">
        <v>0.26084235287206498</v>
      </c>
      <c r="U595" s="11">
        <v>-0.90158979426517205</v>
      </c>
      <c r="V595" s="3">
        <v>0.73594014001137598</v>
      </c>
      <c r="W595" s="3">
        <v>0.68921184741339303</v>
      </c>
    </row>
    <row r="596" spans="1:23" ht="21.75" customHeight="1">
      <c r="A596" s="2" t="s">
        <v>19</v>
      </c>
      <c r="B596" s="1">
        <v>703</v>
      </c>
      <c r="C596" s="2" t="s">
        <v>151</v>
      </c>
      <c r="D596" s="1">
        <v>2019</v>
      </c>
      <c r="E596" s="1">
        <v>9</v>
      </c>
      <c r="F596" s="1">
        <v>30</v>
      </c>
      <c r="G596" s="1">
        <v>0</v>
      </c>
      <c r="H596" s="1">
        <v>0</v>
      </c>
      <c r="I596" s="11">
        <v>3.41989472379568</v>
      </c>
      <c r="J596" s="11">
        <v>3.1317775525775802</v>
      </c>
      <c r="K596" s="11">
        <v>3.7080118950137702</v>
      </c>
      <c r="L596" s="11">
        <v>3.5358856401047398</v>
      </c>
      <c r="M596" s="11">
        <v>102.59684171387001</v>
      </c>
      <c r="N596" s="11">
        <v>0.59535414563212896</v>
      </c>
      <c r="O596" s="11">
        <v>0.77159195539619896</v>
      </c>
      <c r="P596" s="11">
        <v>1.97644599303135</v>
      </c>
      <c r="Q596" s="11">
        <v>4.8725855513307899</v>
      </c>
      <c r="R596" s="11">
        <v>2.8961395582994398</v>
      </c>
      <c r="S596" s="11">
        <v>1.32841180645993</v>
      </c>
      <c r="T596" s="11">
        <v>-0.28694734832118202</v>
      </c>
      <c r="U596" s="11">
        <v>-0.90673173374002103</v>
      </c>
      <c r="V596" s="3">
        <v>0.83067388029271705</v>
      </c>
      <c r="W596" s="3">
        <v>0.80139752274533704</v>
      </c>
    </row>
    <row r="597" spans="1:23" ht="21.75" customHeight="1">
      <c r="A597" s="2" t="s">
        <v>19</v>
      </c>
      <c r="B597" s="1">
        <v>703</v>
      </c>
      <c r="C597" s="2" t="s">
        <v>151</v>
      </c>
      <c r="D597" s="1">
        <v>2019</v>
      </c>
      <c r="E597" s="1">
        <v>10</v>
      </c>
      <c r="F597" s="1">
        <v>31</v>
      </c>
      <c r="G597" s="1">
        <v>0</v>
      </c>
      <c r="H597" s="1">
        <v>0</v>
      </c>
      <c r="I597" s="11">
        <v>6.0856290301097502</v>
      </c>
      <c r="J597" s="11">
        <v>5.1278547735240902</v>
      </c>
      <c r="K597" s="11">
        <v>7.0434032866954102</v>
      </c>
      <c r="L597" s="11">
        <v>5.8317594254937104</v>
      </c>
      <c r="M597" s="11">
        <v>188.65449993340201</v>
      </c>
      <c r="N597" s="11">
        <v>6.8180573976613701</v>
      </c>
      <c r="O597" s="11">
        <v>2.6111410145109701</v>
      </c>
      <c r="P597" s="11">
        <v>1.7982733812949601</v>
      </c>
      <c r="Q597" s="11">
        <v>13.5968867924528</v>
      </c>
      <c r="R597" s="11">
        <v>11.798613411157801</v>
      </c>
      <c r="S597" s="11">
        <v>3.3908876466394502</v>
      </c>
      <c r="T597" s="11">
        <v>1.1082973695898699</v>
      </c>
      <c r="U597" s="11">
        <v>1.5799700794706799</v>
      </c>
      <c r="V597" s="3">
        <v>0.91197974846954799</v>
      </c>
      <c r="W597" s="3">
        <v>0.89136333590342098</v>
      </c>
    </row>
    <row r="598" spans="1:23" ht="21.75" customHeight="1">
      <c r="A598" s="2" t="s">
        <v>19</v>
      </c>
      <c r="B598" s="1">
        <v>703</v>
      </c>
      <c r="C598" s="2" t="s">
        <v>151</v>
      </c>
      <c r="D598" s="1">
        <v>2019</v>
      </c>
      <c r="E598" s="1">
        <v>11</v>
      </c>
      <c r="F598" s="1">
        <v>30</v>
      </c>
      <c r="G598" s="1">
        <v>0</v>
      </c>
      <c r="H598" s="1">
        <v>0</v>
      </c>
      <c r="I598" s="11">
        <v>10.858092822582201</v>
      </c>
      <c r="J598" s="11">
        <v>9.8109924660208101</v>
      </c>
      <c r="K598" s="11">
        <v>11.9051931791437</v>
      </c>
      <c r="L598" s="11">
        <v>11.2379708815721</v>
      </c>
      <c r="M598" s="11">
        <v>325.742784677467</v>
      </c>
      <c r="N598" s="11">
        <v>7.8634605577147401</v>
      </c>
      <c r="O598" s="11">
        <v>2.8041862558886401</v>
      </c>
      <c r="P598" s="11">
        <v>6.0579040852575501</v>
      </c>
      <c r="Q598" s="11">
        <v>15.6441001855287</v>
      </c>
      <c r="R598" s="11">
        <v>9.5861961002711507</v>
      </c>
      <c r="S598" s="11">
        <v>5.1742757473605296</v>
      </c>
      <c r="T598" s="11">
        <v>-0.23035415110756099</v>
      </c>
      <c r="U598" s="11">
        <v>-1.0950740234860299</v>
      </c>
      <c r="V598" s="3">
        <v>0.95535329258145396</v>
      </c>
      <c r="W598" s="3">
        <v>0.95266509072994698</v>
      </c>
    </row>
    <row r="599" spans="1:23" ht="21.75" customHeight="1">
      <c r="A599" s="2" t="s">
        <v>19</v>
      </c>
      <c r="B599" s="1">
        <v>703</v>
      </c>
      <c r="C599" s="2" t="s">
        <v>151</v>
      </c>
      <c r="D599" s="1">
        <v>2019</v>
      </c>
      <c r="E599" s="1">
        <v>12</v>
      </c>
      <c r="F599" s="1">
        <v>31</v>
      </c>
      <c r="G599" s="1">
        <v>0</v>
      </c>
      <c r="H599" s="1">
        <v>0</v>
      </c>
      <c r="I599" s="11">
        <v>11.9500795267894</v>
      </c>
      <c r="J599" s="11">
        <v>10.9206728999904</v>
      </c>
      <c r="K599" s="11">
        <v>12.979486153588301</v>
      </c>
      <c r="L599" s="11">
        <v>11.820087873462199</v>
      </c>
      <c r="M599" s="11">
        <v>370.452465330471</v>
      </c>
      <c r="N599" s="11">
        <v>7.8760461623643003</v>
      </c>
      <c r="O599" s="11">
        <v>2.8064294329920898</v>
      </c>
      <c r="P599" s="11">
        <v>7.2795046439628504</v>
      </c>
      <c r="Q599" s="11">
        <v>18.893769633507802</v>
      </c>
      <c r="R599" s="11">
        <v>11.614264989544999</v>
      </c>
      <c r="S599" s="11">
        <v>4.7900619909831201</v>
      </c>
      <c r="T599" s="11">
        <v>0.433605442719109</v>
      </c>
      <c r="U599" s="11">
        <v>-6.5562931164229996E-2</v>
      </c>
      <c r="V599" s="3">
        <v>0.93524597477196303</v>
      </c>
      <c r="W599" s="3">
        <v>0.92211262096470004</v>
      </c>
    </row>
    <row r="600" spans="1:23" ht="21.75" customHeight="1">
      <c r="A600" s="2" t="s">
        <v>19</v>
      </c>
      <c r="B600" s="1">
        <v>703</v>
      </c>
      <c r="C600" s="2" t="s">
        <v>151</v>
      </c>
      <c r="D600" s="1">
        <v>2020</v>
      </c>
      <c r="E600" s="1">
        <v>1</v>
      </c>
      <c r="F600" s="1">
        <v>31</v>
      </c>
      <c r="G600" s="1">
        <v>0</v>
      </c>
      <c r="H600" s="1">
        <v>0</v>
      </c>
      <c r="I600" s="11">
        <v>12.3946582140592</v>
      </c>
      <c r="J600" s="11">
        <v>11.076594852251199</v>
      </c>
      <c r="K600" s="11">
        <v>13.7127215758671</v>
      </c>
      <c r="L600" s="11">
        <v>12.225960144927599</v>
      </c>
      <c r="M600" s="11">
        <v>384.23440463583398</v>
      </c>
      <c r="N600" s="11">
        <v>12.9123981753082</v>
      </c>
      <c r="O600" s="11">
        <v>3.5933825534318302</v>
      </c>
      <c r="P600" s="11">
        <v>7.1596975088967998</v>
      </c>
      <c r="Q600" s="11">
        <v>20.2332092198581</v>
      </c>
      <c r="R600" s="11">
        <v>13.0735117109613</v>
      </c>
      <c r="S600" s="11">
        <v>4.9375582573454402</v>
      </c>
      <c r="T600" s="11">
        <v>0.65603044892771301</v>
      </c>
      <c r="U600" s="11">
        <v>-0.21727840656917699</v>
      </c>
      <c r="V600" s="3">
        <v>0.94430562908528703</v>
      </c>
      <c r="W600" s="3">
        <v>0.93912451787032003</v>
      </c>
    </row>
    <row r="601" spans="1:23" ht="21.75" customHeight="1">
      <c r="A601" s="2" t="s">
        <v>19</v>
      </c>
      <c r="B601" s="1">
        <v>703</v>
      </c>
      <c r="C601" s="2" t="s">
        <v>151</v>
      </c>
      <c r="D601" s="1">
        <v>2020</v>
      </c>
      <c r="E601" s="1">
        <v>2</v>
      </c>
      <c r="F601" s="1">
        <v>29</v>
      </c>
      <c r="G601" s="1">
        <v>0</v>
      </c>
      <c r="H601" s="1">
        <v>0</v>
      </c>
      <c r="I601" s="11">
        <v>11.199311823650699</v>
      </c>
      <c r="J601" s="11">
        <v>10.4855789149351</v>
      </c>
      <c r="K601" s="11">
        <v>11.913044732366201</v>
      </c>
      <c r="L601" s="11">
        <v>11.382894736842101</v>
      </c>
      <c r="M601" s="11">
        <v>324.78004288586999</v>
      </c>
      <c r="N601" s="11">
        <v>3.5207637046532598</v>
      </c>
      <c r="O601" s="11">
        <v>1.8763698208650801</v>
      </c>
      <c r="P601" s="11">
        <v>6.6878723404255203</v>
      </c>
      <c r="Q601" s="11">
        <v>15.0714957264957</v>
      </c>
      <c r="R601" s="11">
        <v>8.3836233860701803</v>
      </c>
      <c r="S601" s="11">
        <v>2.8671700686508999</v>
      </c>
      <c r="T601" s="11">
        <v>-0.136265574933645</v>
      </c>
      <c r="U601" s="11">
        <v>-4.3506530707754804E-3</v>
      </c>
      <c r="V601" s="3">
        <v>0.90596579782732101</v>
      </c>
      <c r="W601" s="3">
        <v>0.88125288934364898</v>
      </c>
    </row>
    <row r="602" spans="1:23" ht="21.75" customHeight="1">
      <c r="A602" s="2" t="s">
        <v>19</v>
      </c>
      <c r="B602" s="1">
        <v>703</v>
      </c>
      <c r="C602" s="2" t="s">
        <v>151</v>
      </c>
      <c r="D602" s="1">
        <v>2020</v>
      </c>
      <c r="E602" s="1">
        <v>3</v>
      </c>
      <c r="F602" s="1">
        <v>31</v>
      </c>
      <c r="G602" s="1">
        <v>0</v>
      </c>
      <c r="H602" s="1">
        <v>0</v>
      </c>
      <c r="I602" s="11">
        <v>9.5132271259592205</v>
      </c>
      <c r="J602" s="11">
        <v>8.9166328970541109</v>
      </c>
      <c r="K602" s="11">
        <v>10.1098213548643</v>
      </c>
      <c r="L602" s="11">
        <v>9.6825667351129301</v>
      </c>
      <c r="M602" s="11">
        <v>294.91004090473598</v>
      </c>
      <c r="N602" s="11">
        <v>2.6454065798598401</v>
      </c>
      <c r="O602" s="11">
        <v>1.6264705899154299</v>
      </c>
      <c r="P602" s="11">
        <v>6.4641463414634099</v>
      </c>
      <c r="Q602" s="11">
        <v>13.3953033707865</v>
      </c>
      <c r="R602" s="11">
        <v>6.9311570293230904</v>
      </c>
      <c r="S602" s="11">
        <v>1.92046871696652</v>
      </c>
      <c r="T602" s="11">
        <v>-0.13747059492354499</v>
      </c>
      <c r="U602" s="11">
        <v>0.122989810818341</v>
      </c>
      <c r="V602" s="3">
        <v>0.93760701801069402</v>
      </c>
      <c r="W602" s="3">
        <v>0.927111064704079</v>
      </c>
    </row>
    <row r="603" spans="1:23" ht="21.75" customHeight="1">
      <c r="A603" s="2" t="s">
        <v>19</v>
      </c>
      <c r="B603" s="1">
        <v>703</v>
      </c>
      <c r="C603" s="2" t="s">
        <v>151</v>
      </c>
      <c r="D603" s="1">
        <v>2020</v>
      </c>
      <c r="E603" s="1">
        <v>4</v>
      </c>
      <c r="F603" s="1">
        <v>30</v>
      </c>
      <c r="G603" s="1">
        <v>0</v>
      </c>
      <c r="H603" s="1">
        <v>0</v>
      </c>
      <c r="I603" s="11">
        <v>6.0761419063196396</v>
      </c>
      <c r="J603" s="11">
        <v>5.4032178401423803</v>
      </c>
      <c r="K603" s="11">
        <v>6.7490659724968998</v>
      </c>
      <c r="L603" s="11">
        <v>5.4932284891165102</v>
      </c>
      <c r="M603" s="11">
        <v>182.284257189589</v>
      </c>
      <c r="N603" s="11">
        <v>3.2476499980537401</v>
      </c>
      <c r="O603" s="11">
        <v>1.8021237465983699</v>
      </c>
      <c r="P603" s="11">
        <v>2.9895238095238099</v>
      </c>
      <c r="Q603" s="11">
        <v>10.6486343612334</v>
      </c>
      <c r="R603" s="11">
        <v>7.6591105517095901</v>
      </c>
      <c r="S603" s="11">
        <v>2.6325161381012498</v>
      </c>
      <c r="T603" s="11">
        <v>0.63779385214080897</v>
      </c>
      <c r="U603" s="11">
        <v>8.2582803929265397E-2</v>
      </c>
      <c r="V603" s="3">
        <v>0.88883650621939203</v>
      </c>
      <c r="W603" s="3">
        <v>0.86823134150707204</v>
      </c>
    </row>
    <row r="604" spans="1:23" ht="21.75" customHeight="1">
      <c r="A604" s="2" t="s">
        <v>19</v>
      </c>
      <c r="B604" s="1">
        <v>703</v>
      </c>
      <c r="C604" s="2" t="s">
        <v>151</v>
      </c>
      <c r="D604" s="1">
        <v>2020</v>
      </c>
      <c r="E604" s="1">
        <v>5</v>
      </c>
      <c r="F604" s="1">
        <v>31</v>
      </c>
      <c r="G604" s="1">
        <v>0</v>
      </c>
      <c r="H604" s="1">
        <v>0</v>
      </c>
      <c r="I604" s="11">
        <v>4.4657685130520797</v>
      </c>
      <c r="J604" s="11">
        <v>3.8498051529214998</v>
      </c>
      <c r="K604" s="11">
        <v>5.08173187318266</v>
      </c>
      <c r="L604" s="11">
        <v>5.0895744680851003</v>
      </c>
      <c r="M604" s="11">
        <v>138.43882390461499</v>
      </c>
      <c r="N604" s="11">
        <v>2.8199674303167801</v>
      </c>
      <c r="O604" s="11">
        <v>1.67927586486461</v>
      </c>
      <c r="P604" s="11">
        <v>1.8232796780684</v>
      </c>
      <c r="Q604" s="11">
        <v>7.74293680297398</v>
      </c>
      <c r="R604" s="11">
        <v>5.91965712490558</v>
      </c>
      <c r="S604" s="11">
        <v>2.8249330401475401</v>
      </c>
      <c r="T604" s="11">
        <v>-3.55426596061637E-2</v>
      </c>
      <c r="U604" s="11">
        <v>-1.0146832571984701</v>
      </c>
      <c r="V604" s="3">
        <v>0.84456522926935396</v>
      </c>
      <c r="W604" s="3">
        <v>0.80444581498951595</v>
      </c>
    </row>
    <row r="605" spans="1:23" ht="21.75" customHeight="1">
      <c r="A605" s="2" t="s">
        <v>19</v>
      </c>
      <c r="B605" s="1">
        <v>703</v>
      </c>
      <c r="C605" s="2" t="s">
        <v>151</v>
      </c>
      <c r="D605" s="1">
        <v>2020</v>
      </c>
      <c r="E605" s="1">
        <v>6</v>
      </c>
      <c r="F605" s="1">
        <v>30</v>
      </c>
      <c r="G605" s="1">
        <v>0</v>
      </c>
      <c r="H605" s="1">
        <v>0</v>
      </c>
      <c r="I605" s="11">
        <v>2.6687973474932201</v>
      </c>
      <c r="J605" s="11">
        <v>2.14963967945349</v>
      </c>
      <c r="K605" s="11">
        <v>3.1879550155329399</v>
      </c>
      <c r="L605" s="11">
        <v>2.1964263541336702</v>
      </c>
      <c r="M605" s="11">
        <v>80.063920424796507</v>
      </c>
      <c r="N605" s="11">
        <v>1.9330168678909001</v>
      </c>
      <c r="O605" s="11">
        <v>1.3903297694759</v>
      </c>
      <c r="P605" s="11">
        <v>1.01257340241796</v>
      </c>
      <c r="Q605" s="11">
        <v>6.6171633752244103</v>
      </c>
      <c r="R605" s="11">
        <v>5.6045899728064503</v>
      </c>
      <c r="S605" s="11">
        <v>1.6198773459367799</v>
      </c>
      <c r="T605" s="11">
        <v>1.2182806841565701</v>
      </c>
      <c r="U605" s="11">
        <v>0.97480455040290204</v>
      </c>
      <c r="V605" s="3">
        <v>0.75914441554745105</v>
      </c>
      <c r="W605" s="3">
        <v>0.70796670590139099</v>
      </c>
    </row>
    <row r="606" spans="1:23" ht="21.75" customHeight="1">
      <c r="A606" s="2" t="s">
        <v>19</v>
      </c>
      <c r="B606" s="1">
        <v>703</v>
      </c>
      <c r="C606" s="2" t="s">
        <v>151</v>
      </c>
      <c r="D606" s="1">
        <v>2020</v>
      </c>
      <c r="E606" s="1">
        <v>7</v>
      </c>
      <c r="F606" s="1">
        <v>31</v>
      </c>
      <c r="G606" s="1">
        <v>0</v>
      </c>
      <c r="H606" s="1">
        <v>0</v>
      </c>
      <c r="I606" s="11">
        <v>2.16274869030907</v>
      </c>
      <c r="J606" s="11">
        <v>1.8788986671927199</v>
      </c>
      <c r="K606" s="11">
        <v>2.4465987134254101</v>
      </c>
      <c r="L606" s="11">
        <v>1.8939723661485299</v>
      </c>
      <c r="M606" s="11">
        <v>67.045209399580997</v>
      </c>
      <c r="N606" s="11">
        <v>0.59884193003296304</v>
      </c>
      <c r="O606" s="11">
        <v>0.77384877723813905</v>
      </c>
      <c r="P606" s="11">
        <v>1.30811320754717</v>
      </c>
      <c r="Q606" s="11">
        <v>4.88163461538461</v>
      </c>
      <c r="R606" s="11">
        <v>3.5735214078374402</v>
      </c>
      <c r="S606" s="11">
        <v>0.84244396551723999</v>
      </c>
      <c r="T606" s="11">
        <v>1.9949393003532201</v>
      </c>
      <c r="U606" s="11">
        <v>4.7568471425668504</v>
      </c>
      <c r="V606" s="3">
        <v>0.80001773344982197</v>
      </c>
      <c r="W606" s="3">
        <v>0.75688836428750195</v>
      </c>
    </row>
    <row r="607" spans="1:23" ht="21.75" customHeight="1">
      <c r="A607" s="2" t="s">
        <v>19</v>
      </c>
      <c r="B607" s="1">
        <v>703</v>
      </c>
      <c r="C607" s="2" t="s">
        <v>151</v>
      </c>
      <c r="D607" s="1">
        <v>2020</v>
      </c>
      <c r="E607" s="1">
        <v>8</v>
      </c>
      <c r="F607" s="1">
        <v>31</v>
      </c>
      <c r="G607" s="1">
        <v>0</v>
      </c>
      <c r="H607" s="1">
        <v>0</v>
      </c>
      <c r="I607" s="11">
        <v>3.0898154924354602</v>
      </c>
      <c r="J607" s="11">
        <v>2.40417277610671</v>
      </c>
      <c r="K607" s="11">
        <v>3.7754582087642099</v>
      </c>
      <c r="L607" s="11">
        <v>2.8329569892473101</v>
      </c>
      <c r="M607" s="11">
        <v>95.784280265499305</v>
      </c>
      <c r="N607" s="11">
        <v>3.4940576566130699</v>
      </c>
      <c r="O607" s="11">
        <v>1.86923986064204</v>
      </c>
      <c r="P607" s="11">
        <v>1.0818363636363599</v>
      </c>
      <c r="Q607" s="11">
        <v>12.2305474452555</v>
      </c>
      <c r="R607" s="11">
        <v>11.1487110816191</v>
      </c>
      <c r="S607" s="11">
        <v>1.13732306915028</v>
      </c>
      <c r="T607" s="11">
        <v>4.0593889854315002</v>
      </c>
      <c r="U607" s="11">
        <v>20.096805182311702</v>
      </c>
      <c r="V607" s="3">
        <v>0.71464543334075903</v>
      </c>
      <c r="W607" s="3">
        <v>0.67204470999229304</v>
      </c>
    </row>
    <row r="608" spans="1:23" ht="21.75" customHeight="1">
      <c r="A608" s="2" t="s">
        <v>19</v>
      </c>
      <c r="B608" s="1">
        <v>703</v>
      </c>
      <c r="C608" s="2" t="s">
        <v>151</v>
      </c>
      <c r="D608" s="1">
        <v>2020</v>
      </c>
      <c r="E608" s="1">
        <v>9</v>
      </c>
      <c r="F608" s="1">
        <v>30</v>
      </c>
      <c r="G608" s="1">
        <v>0</v>
      </c>
      <c r="H608" s="1">
        <v>0</v>
      </c>
      <c r="I608" s="11">
        <v>3.7873547422553102</v>
      </c>
      <c r="J608" s="11">
        <v>3.3471001346635401</v>
      </c>
      <c r="K608" s="11">
        <v>4.2276093498470804</v>
      </c>
      <c r="L608" s="11">
        <v>3.37272102737291</v>
      </c>
      <c r="M608" s="11">
        <v>113.62064226765899</v>
      </c>
      <c r="N608" s="11">
        <v>1.3900963965637401</v>
      </c>
      <c r="O608" s="11">
        <v>1.1790234927955201</v>
      </c>
      <c r="P608" s="11">
        <v>1.75044397463002</v>
      </c>
      <c r="Q608" s="11">
        <v>6.4618588640275298</v>
      </c>
      <c r="R608" s="11">
        <v>4.7114148893975099</v>
      </c>
      <c r="S608" s="11">
        <v>1.6785646976831301</v>
      </c>
      <c r="T608" s="11">
        <v>0.74838152831898896</v>
      </c>
      <c r="U608" s="11">
        <v>-0.118572280040565</v>
      </c>
      <c r="V608" s="3">
        <v>0.84622513241138997</v>
      </c>
      <c r="W608" s="3">
        <v>0.80659219383666603</v>
      </c>
    </row>
    <row r="609" spans="1:23" ht="21.75" customHeight="1">
      <c r="A609" s="2" t="s">
        <v>19</v>
      </c>
      <c r="B609" s="1">
        <v>703</v>
      </c>
      <c r="C609" s="2" t="s">
        <v>151</v>
      </c>
      <c r="D609" s="1">
        <v>2020</v>
      </c>
      <c r="E609" s="1">
        <v>10</v>
      </c>
      <c r="F609" s="1">
        <v>31</v>
      </c>
      <c r="G609" s="1">
        <v>0</v>
      </c>
      <c r="H609" s="1">
        <v>0</v>
      </c>
      <c r="I609" s="11">
        <v>6.1989544008846202</v>
      </c>
      <c r="J609" s="11">
        <v>5.6579702799265998</v>
      </c>
      <c r="K609" s="11">
        <v>6.7399385218426504</v>
      </c>
      <c r="L609" s="11">
        <v>5.9984444444444396</v>
      </c>
      <c r="M609" s="11">
        <v>192.167586427423</v>
      </c>
      <c r="N609" s="11">
        <v>2.1752209089352501</v>
      </c>
      <c r="O609" s="11">
        <v>1.4748630136169401</v>
      </c>
      <c r="P609" s="11">
        <v>3.9359292035398199</v>
      </c>
      <c r="Q609" s="11">
        <v>11.239965156794399</v>
      </c>
      <c r="R609" s="11">
        <v>7.30403595325458</v>
      </c>
      <c r="S609" s="11">
        <v>2.0108499859182598</v>
      </c>
      <c r="T609" s="11">
        <v>1.4922384222704499</v>
      </c>
      <c r="U609" s="11">
        <v>3.5029729415298698</v>
      </c>
      <c r="V609" s="3">
        <v>0.93765194970824495</v>
      </c>
      <c r="W609" s="3">
        <v>0.92891046677220201</v>
      </c>
    </row>
    <row r="610" spans="1:23" ht="21.75" customHeight="1">
      <c r="A610" s="2" t="s">
        <v>19</v>
      </c>
      <c r="B610" s="1">
        <v>703</v>
      </c>
      <c r="C610" s="2" t="s">
        <v>151</v>
      </c>
      <c r="D610" s="1">
        <v>2020</v>
      </c>
      <c r="E610" s="1">
        <v>11</v>
      </c>
      <c r="F610" s="1">
        <v>30</v>
      </c>
      <c r="G610" s="1">
        <v>0</v>
      </c>
      <c r="H610" s="1">
        <v>0</v>
      </c>
      <c r="I610" s="11">
        <v>8.4887990948253904</v>
      </c>
      <c r="J610" s="11">
        <v>7.2657385374659702</v>
      </c>
      <c r="K610" s="11">
        <v>9.7118596521848009</v>
      </c>
      <c r="L610" s="11">
        <v>7.9841548699084504</v>
      </c>
      <c r="M610" s="11">
        <v>254.66397284476199</v>
      </c>
      <c r="N610" s="11">
        <v>10.7283521225475</v>
      </c>
      <c r="O610" s="11">
        <v>3.2754163281249502</v>
      </c>
      <c r="P610" s="11">
        <v>3.84654867256637</v>
      </c>
      <c r="Q610" s="11">
        <v>19.989912434325699</v>
      </c>
      <c r="R610" s="11">
        <v>16.1433637617593</v>
      </c>
      <c r="S610" s="11">
        <v>3.5559373690171401</v>
      </c>
      <c r="T610" s="11">
        <v>1.66824651687609</v>
      </c>
      <c r="U610" s="11">
        <v>4.1075217426543897</v>
      </c>
      <c r="V610" s="3">
        <v>0.93605640833494996</v>
      </c>
      <c r="W610" s="3">
        <v>0.92510512531703604</v>
      </c>
    </row>
    <row r="611" spans="1:23" ht="21.75" customHeight="1">
      <c r="A611" s="2" t="s">
        <v>19</v>
      </c>
      <c r="B611" s="1">
        <v>703</v>
      </c>
      <c r="C611" s="2" t="s">
        <v>151</v>
      </c>
      <c r="D611" s="1">
        <v>2020</v>
      </c>
      <c r="E611" s="1">
        <v>12</v>
      </c>
      <c r="F611" s="1">
        <v>8</v>
      </c>
      <c r="G611" s="1">
        <v>0</v>
      </c>
      <c r="H611" s="1">
        <v>0</v>
      </c>
      <c r="I611" s="11">
        <v>11.7658053641403</v>
      </c>
      <c r="J611" s="11">
        <v>10.7328457258394</v>
      </c>
      <c r="K611" s="11">
        <v>12.798765002441201</v>
      </c>
      <c r="L611" s="11">
        <v>11.7973915848257</v>
      </c>
      <c r="M611" s="11">
        <v>94.126442913122602</v>
      </c>
      <c r="N611" s="11">
        <v>1.5266251500505299</v>
      </c>
      <c r="O611" s="11">
        <v>1.23556673233401</v>
      </c>
      <c r="P611" s="11">
        <v>10.2116666666667</v>
      </c>
      <c r="Q611" s="11">
        <v>13.4415972222222</v>
      </c>
      <c r="R611" s="11">
        <v>3.2299305555554998</v>
      </c>
      <c r="S611" s="11">
        <v>2.5332814358790499</v>
      </c>
      <c r="T611" s="11">
        <v>0.17183144622979299</v>
      </c>
      <c r="U611" s="11">
        <v>-1.4338064709348</v>
      </c>
      <c r="V611" s="3">
        <v>0.95908261320169597</v>
      </c>
      <c r="W611" s="3">
        <v>0.95547298868799002</v>
      </c>
    </row>
    <row r="612" spans="1:23" ht="21.75" customHeight="1">
      <c r="A612" s="2" t="s">
        <v>20</v>
      </c>
      <c r="B612" s="1">
        <v>501</v>
      </c>
      <c r="C612" s="2" t="s">
        <v>139</v>
      </c>
      <c r="D612" s="1">
        <v>2019</v>
      </c>
      <c r="E612" s="1">
        <v>5</v>
      </c>
      <c r="F612" s="1">
        <v>24</v>
      </c>
      <c r="G612" s="1">
        <v>0</v>
      </c>
      <c r="H612" s="1">
        <v>0</v>
      </c>
      <c r="I612" s="11">
        <v>11.732304479376801</v>
      </c>
      <c r="J612" s="11">
        <v>7.7656332049371501</v>
      </c>
      <c r="K612" s="11">
        <v>15.6989757538164</v>
      </c>
      <c r="L612" s="11">
        <v>7.8630270418936403</v>
      </c>
      <c r="M612" s="11">
        <v>281.57530750504299</v>
      </c>
      <c r="N612" s="11">
        <v>88.244253490011104</v>
      </c>
      <c r="O612" s="11">
        <v>9.3938412531834405</v>
      </c>
      <c r="P612" s="11">
        <v>3.3433447098976101</v>
      </c>
      <c r="Q612" s="11">
        <v>37.944498269896201</v>
      </c>
      <c r="R612" s="11">
        <v>34.6011535599986</v>
      </c>
      <c r="S612" s="11">
        <v>10.4770019468064</v>
      </c>
      <c r="T612" s="11">
        <v>1.8199143854011399</v>
      </c>
      <c r="U612" s="11">
        <v>3.2208372929956299</v>
      </c>
      <c r="V612" s="3">
        <v>0.73410797747565304</v>
      </c>
      <c r="W612" s="3">
        <v>0.69128945003373798</v>
      </c>
    </row>
    <row r="613" spans="1:23" ht="21.75" customHeight="1">
      <c r="A613" s="2" t="s">
        <v>20</v>
      </c>
      <c r="B613" s="1">
        <v>501</v>
      </c>
      <c r="C613" s="2" t="s">
        <v>139</v>
      </c>
      <c r="D613" s="1">
        <v>2019</v>
      </c>
      <c r="E613" s="1">
        <v>6</v>
      </c>
      <c r="F613" s="1">
        <v>30</v>
      </c>
      <c r="G613" s="1">
        <v>0</v>
      </c>
      <c r="H613" s="1">
        <v>0</v>
      </c>
      <c r="I613" s="11">
        <v>7.6818824950455404</v>
      </c>
      <c r="J613" s="11">
        <v>5.7382257458892099</v>
      </c>
      <c r="K613" s="11">
        <v>9.6255392442018692</v>
      </c>
      <c r="L613" s="11">
        <v>6.3593498936063497</v>
      </c>
      <c r="M613" s="11">
        <v>230.45647485136601</v>
      </c>
      <c r="N613" s="11">
        <v>27.094194194463501</v>
      </c>
      <c r="O613" s="11">
        <v>5.20520837185828</v>
      </c>
      <c r="P613" s="11">
        <v>2.3288888888888799</v>
      </c>
      <c r="Q613" s="11">
        <v>30.220958904109501</v>
      </c>
      <c r="R613" s="11">
        <v>27.8920700152206</v>
      </c>
      <c r="S613" s="11">
        <v>4.0215689996603796</v>
      </c>
      <c r="T613" s="11">
        <v>3.0893743841243402</v>
      </c>
      <c r="U613" s="11">
        <v>12.144663586719799</v>
      </c>
      <c r="V613" s="3">
        <v>0.76179001030344895</v>
      </c>
      <c r="W613" s="3">
        <v>0.72702751397420895</v>
      </c>
    </row>
    <row r="614" spans="1:23" ht="21.75" customHeight="1">
      <c r="A614" s="2" t="s">
        <v>20</v>
      </c>
      <c r="B614" s="1">
        <v>501</v>
      </c>
      <c r="C614" s="2" t="s">
        <v>139</v>
      </c>
      <c r="D614" s="1">
        <v>2019</v>
      </c>
      <c r="E614" s="1">
        <v>7</v>
      </c>
      <c r="F614" s="1">
        <v>31</v>
      </c>
      <c r="G614" s="1">
        <v>0</v>
      </c>
      <c r="H614" s="1">
        <v>0</v>
      </c>
      <c r="I614" s="11">
        <v>10.119738370977799</v>
      </c>
      <c r="J614" s="11">
        <v>7.4014538780486401</v>
      </c>
      <c r="K614" s="11">
        <v>12.838022863907</v>
      </c>
      <c r="L614" s="11">
        <v>7.4343029259896598</v>
      </c>
      <c r="M614" s="11">
        <v>313.711889500312</v>
      </c>
      <c r="N614" s="11">
        <v>54.919193226039397</v>
      </c>
      <c r="O614" s="11">
        <v>7.4107484929687999</v>
      </c>
      <c r="P614" s="11">
        <v>4.0807599309153604</v>
      </c>
      <c r="Q614" s="11">
        <v>41.106877192982402</v>
      </c>
      <c r="R614" s="11">
        <v>37.026117262066997</v>
      </c>
      <c r="S614" s="11">
        <v>6.7000828297191699</v>
      </c>
      <c r="T614" s="11">
        <v>2.8113456969203598</v>
      </c>
      <c r="U614" s="11">
        <v>9.8897755350723795</v>
      </c>
      <c r="V614" s="3">
        <v>0.63998405099590405</v>
      </c>
      <c r="W614" s="3">
        <v>0.58188616004745597</v>
      </c>
    </row>
    <row r="615" spans="1:23" ht="21.75" customHeight="1">
      <c r="A615" s="2" t="s">
        <v>20</v>
      </c>
      <c r="B615" s="1">
        <v>501</v>
      </c>
      <c r="C615" s="2" t="s">
        <v>139</v>
      </c>
      <c r="D615" s="1">
        <v>2019</v>
      </c>
      <c r="E615" s="1">
        <v>8</v>
      </c>
      <c r="F615" s="1">
        <v>2</v>
      </c>
      <c r="G615" s="1">
        <v>0</v>
      </c>
      <c r="H615" s="1">
        <v>0</v>
      </c>
      <c r="I615" s="11">
        <v>8.0990363330999493</v>
      </c>
      <c r="J615" s="11">
        <v>-22.830904746754801</v>
      </c>
      <c r="K615" s="11">
        <v>39.028977412954703</v>
      </c>
      <c r="L615" s="11">
        <v>8.0990363330999493</v>
      </c>
      <c r="M615" s="11">
        <v>16.198072666199899</v>
      </c>
      <c r="N615" s="11">
        <v>11.8510405271727</v>
      </c>
      <c r="O615" s="11">
        <v>3.4425340270174098</v>
      </c>
      <c r="P615" s="11">
        <v>5.6647971781305104</v>
      </c>
      <c r="Q615" s="11">
        <v>10.5332754880694</v>
      </c>
      <c r="R615" s="11">
        <v>4.8684783099388902</v>
      </c>
      <c r="S615" s="12"/>
      <c r="T615" s="12"/>
      <c r="U615" s="12"/>
      <c r="V615" s="3">
        <v>0.671829622724055</v>
      </c>
      <c r="W615" s="3">
        <v>-4.1093708126140001E-2</v>
      </c>
    </row>
    <row r="616" spans="1:23" ht="21.75" customHeight="1">
      <c r="A616" s="2" t="s">
        <v>20</v>
      </c>
      <c r="B616" s="1">
        <v>501</v>
      </c>
      <c r="C616" s="2" t="s">
        <v>139</v>
      </c>
      <c r="D616" s="1">
        <v>2019</v>
      </c>
      <c r="E616" s="1">
        <v>11</v>
      </c>
      <c r="F616" s="1">
        <v>5</v>
      </c>
      <c r="G616" s="1">
        <v>0</v>
      </c>
      <c r="H616" s="1">
        <v>0</v>
      </c>
      <c r="I616" s="11">
        <v>21.844321568975499</v>
      </c>
      <c r="J616" s="11">
        <v>2.59123434348477</v>
      </c>
      <c r="K616" s="11">
        <v>41.097408794466297</v>
      </c>
      <c r="L616" s="11">
        <v>21.5405060728745</v>
      </c>
      <c r="M616" s="11">
        <v>109.22160784487799</v>
      </c>
      <c r="N616" s="11">
        <v>240.43217143772401</v>
      </c>
      <c r="O616" s="11">
        <v>15.505875384438101</v>
      </c>
      <c r="P616" s="11">
        <v>5.7516296296296296</v>
      </c>
      <c r="Q616" s="11">
        <v>42.317488986784099</v>
      </c>
      <c r="R616" s="11">
        <v>36.565859357154501</v>
      </c>
      <c r="S616" s="11">
        <v>30.013263979376699</v>
      </c>
      <c r="T616" s="11">
        <v>0.30331706285777899</v>
      </c>
      <c r="U616" s="11">
        <v>-1.78287052250039</v>
      </c>
      <c r="V616" s="3">
        <v>0.70735967114785003</v>
      </c>
      <c r="W616" s="3">
        <v>0.59233155373067803</v>
      </c>
    </row>
    <row r="617" spans="1:23" ht="21.75" customHeight="1">
      <c r="A617" s="2" t="s">
        <v>20</v>
      </c>
      <c r="B617" s="1">
        <v>501</v>
      </c>
      <c r="C617" s="2" t="s">
        <v>139</v>
      </c>
      <c r="D617" s="1">
        <v>2019</v>
      </c>
      <c r="E617" s="1">
        <v>12</v>
      </c>
      <c r="F617" s="1">
        <v>5</v>
      </c>
      <c r="G617" s="1">
        <v>0</v>
      </c>
      <c r="H617" s="1">
        <v>0</v>
      </c>
      <c r="I617" s="11">
        <v>22.382427733769202</v>
      </c>
      <c r="J617" s="11">
        <v>0.18365080923125601</v>
      </c>
      <c r="K617" s="11">
        <v>44.581204658307101</v>
      </c>
      <c r="L617" s="11">
        <v>20.332490636704101</v>
      </c>
      <c r="M617" s="11">
        <v>111.912138668846</v>
      </c>
      <c r="N617" s="11">
        <v>319.631752470425</v>
      </c>
      <c r="O617" s="11">
        <v>17.878248025755301</v>
      </c>
      <c r="P617" s="11">
        <v>4.3501519756838896</v>
      </c>
      <c r="Q617" s="11">
        <v>47.481696750902501</v>
      </c>
      <c r="R617" s="11">
        <v>43.1315447752186</v>
      </c>
      <c r="S617" s="11">
        <v>33.947272040387098</v>
      </c>
      <c r="T617" s="11">
        <v>0.55421497642081596</v>
      </c>
      <c r="U617" s="11">
        <v>-1.1327256100791201</v>
      </c>
      <c r="V617" s="3">
        <v>0.618554965221917</v>
      </c>
      <c r="W617" s="3">
        <v>0.48285448642857098</v>
      </c>
    </row>
    <row r="618" spans="1:23" ht="21.75" customHeight="1">
      <c r="A618" s="2" t="s">
        <v>21</v>
      </c>
      <c r="B618" s="1">
        <v>506</v>
      </c>
      <c r="C618" s="2" t="s">
        <v>142</v>
      </c>
      <c r="D618" s="1">
        <v>2019</v>
      </c>
      <c r="E618" s="1">
        <v>1</v>
      </c>
      <c r="F618" s="1">
        <v>31</v>
      </c>
      <c r="G618" s="1">
        <v>0</v>
      </c>
      <c r="H618" s="1">
        <v>5</v>
      </c>
      <c r="I618" s="11">
        <v>30.434370776258099</v>
      </c>
      <c r="J618" s="11">
        <v>18.945224314645898</v>
      </c>
      <c r="K618" s="11">
        <v>41.9235172378703</v>
      </c>
      <c r="L618" s="11">
        <v>16.304794520547901</v>
      </c>
      <c r="M618" s="11">
        <v>943.46549406400095</v>
      </c>
      <c r="N618" s="11">
        <v>981.09229523939098</v>
      </c>
      <c r="O618" s="11">
        <v>31.322392872183201</v>
      </c>
      <c r="P618" s="11">
        <v>5.8463066202090497</v>
      </c>
      <c r="Q618" s="11">
        <v>149.98509708737799</v>
      </c>
      <c r="R618" s="11">
        <v>144.138790467169</v>
      </c>
      <c r="S618" s="11">
        <v>22.758767175572501</v>
      </c>
      <c r="T618" s="11">
        <v>2.5436840139329702</v>
      </c>
      <c r="U618" s="11">
        <v>7.1147205196752497</v>
      </c>
      <c r="V618" s="3">
        <v>0.540859028043982</v>
      </c>
      <c r="W618" s="3">
        <v>0.48821397815783901</v>
      </c>
    </row>
    <row r="619" spans="1:23" ht="21.75" customHeight="1">
      <c r="A619" s="2" t="s">
        <v>21</v>
      </c>
      <c r="B619" s="1">
        <v>506</v>
      </c>
      <c r="C619" s="2" t="s">
        <v>142</v>
      </c>
      <c r="D619" s="1">
        <v>2019</v>
      </c>
      <c r="E619" s="1">
        <v>2</v>
      </c>
      <c r="F619" s="1">
        <v>28</v>
      </c>
      <c r="G619" s="1">
        <v>0</v>
      </c>
      <c r="H619" s="1">
        <v>0</v>
      </c>
      <c r="I619" s="11">
        <v>17.057293944023801</v>
      </c>
      <c r="J619" s="11">
        <v>12.9137169183398</v>
      </c>
      <c r="K619" s="11">
        <v>21.200870969707701</v>
      </c>
      <c r="L619" s="11">
        <v>14.422193068658199</v>
      </c>
      <c r="M619" s="11">
        <v>477.60423043266502</v>
      </c>
      <c r="N619" s="11">
        <v>114.189427292319</v>
      </c>
      <c r="O619" s="11">
        <v>10.6859453158024</v>
      </c>
      <c r="P619" s="11">
        <v>3.69472602739725</v>
      </c>
      <c r="Q619" s="11">
        <v>48.921119133574003</v>
      </c>
      <c r="R619" s="11">
        <v>45.226393106176801</v>
      </c>
      <c r="S619" s="11">
        <v>10.720467253230501</v>
      </c>
      <c r="T619" s="11">
        <v>1.46271121601968</v>
      </c>
      <c r="U619" s="11">
        <v>2.0506280460317998</v>
      </c>
      <c r="V619" s="3">
        <v>0.62276220680238104</v>
      </c>
      <c r="W619" s="3">
        <v>0.57339745599985903</v>
      </c>
    </row>
    <row r="620" spans="1:23" ht="21.75" customHeight="1">
      <c r="A620" s="2" t="s">
        <v>21</v>
      </c>
      <c r="B620" s="1">
        <v>506</v>
      </c>
      <c r="C620" s="2" t="s">
        <v>142</v>
      </c>
      <c r="D620" s="1">
        <v>2019</v>
      </c>
      <c r="E620" s="1">
        <v>3</v>
      </c>
      <c r="F620" s="1">
        <v>31</v>
      </c>
      <c r="G620" s="1">
        <v>0</v>
      </c>
      <c r="H620" s="1">
        <v>1</v>
      </c>
      <c r="I620" s="11">
        <v>16.062627139828301</v>
      </c>
      <c r="J620" s="11">
        <v>11.2357014798551</v>
      </c>
      <c r="K620" s="11">
        <v>20.8895527998015</v>
      </c>
      <c r="L620" s="11">
        <v>11.7391666666666</v>
      </c>
      <c r="M620" s="11">
        <v>497.94144133467802</v>
      </c>
      <c r="N620" s="11">
        <v>173.171155187105</v>
      </c>
      <c r="O620" s="11">
        <v>13.159451173476199</v>
      </c>
      <c r="P620" s="11">
        <v>4.8684562607204098</v>
      </c>
      <c r="Q620" s="11">
        <v>71.536957264957195</v>
      </c>
      <c r="R620" s="11">
        <v>66.668501004236802</v>
      </c>
      <c r="S620" s="11">
        <v>10.158223036222999</v>
      </c>
      <c r="T620" s="11">
        <v>2.9259997651107401</v>
      </c>
      <c r="U620" s="11">
        <v>10.464598728412099</v>
      </c>
      <c r="V620" s="3">
        <v>0.51060180798008203</v>
      </c>
      <c r="W620" s="3">
        <v>0.45118164315224102</v>
      </c>
    </row>
    <row r="621" spans="1:23" ht="21.75" customHeight="1">
      <c r="A621" s="2" t="s">
        <v>21</v>
      </c>
      <c r="B621" s="1">
        <v>506</v>
      </c>
      <c r="C621" s="2" t="s">
        <v>142</v>
      </c>
      <c r="D621" s="1">
        <v>2019</v>
      </c>
      <c r="E621" s="1">
        <v>4</v>
      </c>
      <c r="F621" s="1">
        <v>24</v>
      </c>
      <c r="G621" s="1">
        <v>0</v>
      </c>
      <c r="H621" s="1">
        <v>0</v>
      </c>
      <c r="I621" s="11">
        <v>15.038847571054699</v>
      </c>
      <c r="J621" s="11">
        <v>10.823859295442601</v>
      </c>
      <c r="K621" s="11">
        <v>19.253835846666799</v>
      </c>
      <c r="L621" s="11">
        <v>10.8561387730274</v>
      </c>
      <c r="M621" s="11">
        <v>360.93234170531201</v>
      </c>
      <c r="N621" s="11">
        <v>99.638401849095601</v>
      </c>
      <c r="O621" s="11">
        <v>9.9819037186849098</v>
      </c>
      <c r="P621" s="11">
        <v>3.0603633217992998</v>
      </c>
      <c r="Q621" s="11">
        <v>41.911363636363603</v>
      </c>
      <c r="R621" s="11">
        <v>38.851000314564303</v>
      </c>
      <c r="S621" s="11">
        <v>14.3263837556702</v>
      </c>
      <c r="T621" s="11">
        <v>1.22867564177271</v>
      </c>
      <c r="U621" s="11">
        <v>0.95937855169332897</v>
      </c>
      <c r="V621" s="3">
        <v>0.76000782197626204</v>
      </c>
      <c r="W621" s="3">
        <v>0.70963638837772902</v>
      </c>
    </row>
    <row r="622" spans="1:23" ht="21.75" customHeight="1">
      <c r="A622" s="2" t="s">
        <v>23</v>
      </c>
      <c r="B622" s="1">
        <v>403</v>
      </c>
      <c r="C622" s="2" t="s">
        <v>137</v>
      </c>
      <c r="D622" s="1">
        <v>2019</v>
      </c>
      <c r="E622" s="1">
        <v>1</v>
      </c>
      <c r="F622" s="1">
        <v>31</v>
      </c>
      <c r="G622" s="1">
        <v>0</v>
      </c>
      <c r="H622" s="1">
        <v>6</v>
      </c>
      <c r="I622" s="11">
        <v>34.853267150566602</v>
      </c>
      <c r="J622" s="11">
        <v>25.988297997369401</v>
      </c>
      <c r="K622" s="11">
        <v>43.718236303763703</v>
      </c>
      <c r="L622" s="11">
        <v>22.524197080291898</v>
      </c>
      <c r="M622" s="11">
        <v>1080.4512816675599</v>
      </c>
      <c r="N622" s="11">
        <v>584.10213147879699</v>
      </c>
      <c r="O622" s="11">
        <v>24.168204970142</v>
      </c>
      <c r="P622" s="11">
        <v>9.5642538593482005</v>
      </c>
      <c r="Q622" s="11">
        <v>94.370898100172695</v>
      </c>
      <c r="R622" s="11">
        <v>84.806644240824497</v>
      </c>
      <c r="S622" s="11">
        <v>29.679226947342201</v>
      </c>
      <c r="T622" s="11">
        <v>1.2220573282513501</v>
      </c>
      <c r="U622" s="11">
        <v>0.50446340952568502</v>
      </c>
      <c r="V622" s="3">
        <v>0.49793764735449397</v>
      </c>
      <c r="W622" s="3">
        <v>0.45450978732442499</v>
      </c>
    </row>
    <row r="623" spans="1:23" ht="21.75" customHeight="1">
      <c r="A623" s="2" t="s">
        <v>23</v>
      </c>
      <c r="B623" s="1">
        <v>403</v>
      </c>
      <c r="C623" s="2" t="s">
        <v>137</v>
      </c>
      <c r="D623" s="1">
        <v>2019</v>
      </c>
      <c r="E623" s="1">
        <v>2</v>
      </c>
      <c r="F623" s="1">
        <v>28</v>
      </c>
      <c r="G623" s="1">
        <v>0</v>
      </c>
      <c r="H623" s="1">
        <v>4</v>
      </c>
      <c r="I623" s="11">
        <v>28.888376215402001</v>
      </c>
      <c r="J623" s="11">
        <v>19.625180643844999</v>
      </c>
      <c r="K623" s="11">
        <v>38.151571786959003</v>
      </c>
      <c r="L623" s="11">
        <v>23.2126194887393</v>
      </c>
      <c r="M623" s="11">
        <v>808.87453403125699</v>
      </c>
      <c r="N623" s="11">
        <v>570.685355996461</v>
      </c>
      <c r="O623" s="11">
        <v>23.889021662606101</v>
      </c>
      <c r="P623" s="11">
        <v>7.3613729128014702</v>
      </c>
      <c r="Q623" s="11">
        <v>113.417058823529</v>
      </c>
      <c r="R623" s="11">
        <v>106.055685910728</v>
      </c>
      <c r="S623" s="11">
        <v>12.3559595853168</v>
      </c>
      <c r="T623" s="11">
        <v>2.2926842352862602</v>
      </c>
      <c r="U623" s="11">
        <v>5.5424461581643101</v>
      </c>
      <c r="V623" s="3">
        <v>0.53489229329844001</v>
      </c>
      <c r="W623" s="3">
        <v>0.49748305638780199</v>
      </c>
    </row>
    <row r="624" spans="1:23" ht="21.75" customHeight="1">
      <c r="A624" s="2" t="s">
        <v>23</v>
      </c>
      <c r="B624" s="1">
        <v>403</v>
      </c>
      <c r="C624" s="2" t="s">
        <v>137</v>
      </c>
      <c r="D624" s="1">
        <v>2019</v>
      </c>
      <c r="E624" s="1">
        <v>3</v>
      </c>
      <c r="F624" s="1">
        <v>31</v>
      </c>
      <c r="G624" s="1">
        <v>0</v>
      </c>
      <c r="H624" s="1">
        <v>3</v>
      </c>
      <c r="I624" s="11">
        <v>21.935636270381501</v>
      </c>
      <c r="J624" s="11">
        <v>15.583533707816899</v>
      </c>
      <c r="K624" s="11">
        <v>28.287738832946001</v>
      </c>
      <c r="L624" s="11">
        <v>15.5807863247862</v>
      </c>
      <c r="M624" s="11">
        <v>680.00472438182499</v>
      </c>
      <c r="N624" s="11">
        <v>299.89507726391901</v>
      </c>
      <c r="O624" s="11">
        <v>17.3174789523163</v>
      </c>
      <c r="P624" s="11">
        <v>5.71409948542024</v>
      </c>
      <c r="Q624" s="11">
        <v>87.868723849372401</v>
      </c>
      <c r="R624" s="11">
        <v>82.154624363952195</v>
      </c>
      <c r="S624" s="11">
        <v>14.9259157112335</v>
      </c>
      <c r="T624" s="11">
        <v>2.2161883546018899</v>
      </c>
      <c r="U624" s="11">
        <v>6.1680431056293799</v>
      </c>
      <c r="V624" s="3">
        <v>0.469372152730128</v>
      </c>
      <c r="W624" s="3">
        <v>0.419946601884919</v>
      </c>
    </row>
    <row r="625" spans="1:23" ht="21.75" customHeight="1">
      <c r="A625" s="2" t="s">
        <v>23</v>
      </c>
      <c r="B625" s="1">
        <v>403</v>
      </c>
      <c r="C625" s="2" t="s">
        <v>137</v>
      </c>
      <c r="D625" s="1">
        <v>2019</v>
      </c>
      <c r="E625" s="1">
        <v>4</v>
      </c>
      <c r="F625" s="1">
        <v>30</v>
      </c>
      <c r="G625" s="1">
        <v>0</v>
      </c>
      <c r="H625" s="1">
        <v>1</v>
      </c>
      <c r="I625" s="11">
        <v>19.421449865851802</v>
      </c>
      <c r="J625" s="11">
        <v>14.6873098634612</v>
      </c>
      <c r="K625" s="11">
        <v>24.155589868242298</v>
      </c>
      <c r="L625" s="11">
        <v>13.684135768656301</v>
      </c>
      <c r="M625" s="11">
        <v>582.64349597555304</v>
      </c>
      <c r="N625" s="11">
        <v>160.73827085397701</v>
      </c>
      <c r="O625" s="11">
        <v>12.6782597723022</v>
      </c>
      <c r="P625" s="11">
        <v>5.4042634315424598</v>
      </c>
      <c r="Q625" s="11">
        <v>62.9558480565371</v>
      </c>
      <c r="R625" s="11">
        <v>57.551584624994597</v>
      </c>
      <c r="S625" s="11">
        <v>17.878656696980698</v>
      </c>
      <c r="T625" s="11">
        <v>1.70404563457594</v>
      </c>
      <c r="U625" s="11">
        <v>3.49367929441572</v>
      </c>
      <c r="V625" s="3">
        <v>0.68548165506922099</v>
      </c>
      <c r="W625" s="3">
        <v>0.64420806359425098</v>
      </c>
    </row>
    <row r="626" spans="1:23" ht="21.75" customHeight="1">
      <c r="A626" s="2" t="s">
        <v>23</v>
      </c>
      <c r="B626" s="1">
        <v>403</v>
      </c>
      <c r="C626" s="2" t="s">
        <v>137</v>
      </c>
      <c r="D626" s="1">
        <v>2019</v>
      </c>
      <c r="E626" s="1">
        <v>5</v>
      </c>
      <c r="F626" s="1">
        <v>31</v>
      </c>
      <c r="G626" s="1">
        <v>0</v>
      </c>
      <c r="H626" s="1">
        <v>1</v>
      </c>
      <c r="I626" s="11">
        <v>18.7131378428749</v>
      </c>
      <c r="J626" s="11">
        <v>12.714964362809599</v>
      </c>
      <c r="K626" s="11">
        <v>24.711311322940102</v>
      </c>
      <c r="L626" s="11">
        <v>12.101298932384299</v>
      </c>
      <c r="M626" s="11">
        <v>580.10727312912104</v>
      </c>
      <c r="N626" s="11">
        <v>267.40675768989598</v>
      </c>
      <c r="O626" s="11">
        <v>16.352576484759101</v>
      </c>
      <c r="P626" s="11">
        <v>4.86498287671232</v>
      </c>
      <c r="Q626" s="11">
        <v>78.4412629757785</v>
      </c>
      <c r="R626" s="11">
        <v>73.576280099066196</v>
      </c>
      <c r="S626" s="11">
        <v>14.216436088479099</v>
      </c>
      <c r="T626" s="11">
        <v>2.1265074884609998</v>
      </c>
      <c r="U626" s="11">
        <v>5.1431118534786897</v>
      </c>
      <c r="V626" s="3">
        <v>0.64485634698168803</v>
      </c>
      <c r="W626" s="3">
        <v>0.60362212051386299</v>
      </c>
    </row>
    <row r="627" spans="1:23" ht="21.75" customHeight="1">
      <c r="A627" s="2" t="s">
        <v>23</v>
      </c>
      <c r="B627" s="1">
        <v>403</v>
      </c>
      <c r="C627" s="2" t="s">
        <v>137</v>
      </c>
      <c r="D627" s="1">
        <v>2019</v>
      </c>
      <c r="E627" s="1">
        <v>6</v>
      </c>
      <c r="F627" s="1">
        <v>30</v>
      </c>
      <c r="G627" s="1">
        <v>0</v>
      </c>
      <c r="H627" s="1">
        <v>0</v>
      </c>
      <c r="I627" s="11">
        <v>11.854818012902999</v>
      </c>
      <c r="J627" s="11">
        <v>9.0366760223300897</v>
      </c>
      <c r="K627" s="11">
        <v>14.672960003475801</v>
      </c>
      <c r="L627" s="11">
        <v>10.093303064613499</v>
      </c>
      <c r="M627" s="11">
        <v>355.64454038708902</v>
      </c>
      <c r="N627" s="11">
        <v>56.959063455114197</v>
      </c>
      <c r="O627" s="11">
        <v>7.5471228594156496</v>
      </c>
      <c r="P627" s="11">
        <v>4.6828987993138904</v>
      </c>
      <c r="Q627" s="11">
        <v>45.091678082191699</v>
      </c>
      <c r="R627" s="11">
        <v>40.408779282877802</v>
      </c>
      <c r="S627" s="11">
        <v>4.4200125160984003</v>
      </c>
      <c r="T627" s="11">
        <v>3.2928910349630902</v>
      </c>
      <c r="U627" s="11">
        <v>13.209127200331301</v>
      </c>
      <c r="V627" s="3">
        <v>0.67631093073236004</v>
      </c>
      <c r="W627" s="3">
        <v>0.63167794564887203</v>
      </c>
    </row>
    <row r="628" spans="1:23" ht="21.75" customHeight="1">
      <c r="A628" s="2" t="s">
        <v>23</v>
      </c>
      <c r="B628" s="1">
        <v>403</v>
      </c>
      <c r="C628" s="2" t="s">
        <v>137</v>
      </c>
      <c r="D628" s="1">
        <v>2019</v>
      </c>
      <c r="E628" s="1">
        <v>7</v>
      </c>
      <c r="F628" s="1">
        <v>31</v>
      </c>
      <c r="G628" s="1">
        <v>0</v>
      </c>
      <c r="H628" s="1">
        <v>1</v>
      </c>
      <c r="I628" s="11">
        <v>12.7579600435266</v>
      </c>
      <c r="J628" s="11">
        <v>9.0689580165457109</v>
      </c>
      <c r="K628" s="11">
        <v>16.446962070507499</v>
      </c>
      <c r="L628" s="11">
        <v>9.4426863084922008</v>
      </c>
      <c r="M628" s="11">
        <v>395.49676134932503</v>
      </c>
      <c r="N628" s="11">
        <v>101.146793894005</v>
      </c>
      <c r="O628" s="11">
        <v>10.057176238587299</v>
      </c>
      <c r="P628" s="11">
        <v>5.0530276816609003</v>
      </c>
      <c r="Q628" s="11">
        <v>53.149510489510398</v>
      </c>
      <c r="R628" s="11">
        <v>48.096482807849497</v>
      </c>
      <c r="S628" s="11">
        <v>6.6562945575404298</v>
      </c>
      <c r="T628" s="11">
        <v>2.8134877822454101</v>
      </c>
      <c r="U628" s="11">
        <v>8.9104586279542097</v>
      </c>
      <c r="V628" s="3">
        <v>0.60317506180682201</v>
      </c>
      <c r="W628" s="3">
        <v>0.551456557671967</v>
      </c>
    </row>
    <row r="629" spans="1:23" ht="21.75" customHeight="1">
      <c r="A629" s="2" t="s">
        <v>23</v>
      </c>
      <c r="B629" s="1">
        <v>403</v>
      </c>
      <c r="C629" s="2" t="s">
        <v>137</v>
      </c>
      <c r="D629" s="1">
        <v>2019</v>
      </c>
      <c r="E629" s="1">
        <v>8</v>
      </c>
      <c r="F629" s="1">
        <v>31</v>
      </c>
      <c r="G629" s="1">
        <v>0</v>
      </c>
      <c r="H629" s="1">
        <v>0</v>
      </c>
      <c r="I629" s="11">
        <v>13.1040094390947</v>
      </c>
      <c r="J629" s="11">
        <v>11.1093074863046</v>
      </c>
      <c r="K629" s="11">
        <v>15.0987113918848</v>
      </c>
      <c r="L629" s="11">
        <v>11.9522678571428</v>
      </c>
      <c r="M629" s="11">
        <v>406.22429261193599</v>
      </c>
      <c r="N629" s="11">
        <v>29.572657891825099</v>
      </c>
      <c r="O629" s="11">
        <v>5.4380748332314397</v>
      </c>
      <c r="P629" s="11">
        <v>5.1731418312387598</v>
      </c>
      <c r="Q629" s="11">
        <v>24.305145797598598</v>
      </c>
      <c r="R629" s="11">
        <v>19.1320039663598</v>
      </c>
      <c r="S629" s="11">
        <v>9.5824203032494708</v>
      </c>
      <c r="T629" s="11">
        <v>0.45602339016488302</v>
      </c>
      <c r="U629" s="11">
        <v>-0.85707707606921602</v>
      </c>
      <c r="V629" s="3">
        <v>0.62852866405368801</v>
      </c>
      <c r="W629" s="3">
        <v>0.57512855812931296</v>
      </c>
    </row>
    <row r="630" spans="1:23" ht="21.75" customHeight="1">
      <c r="A630" s="2" t="s">
        <v>23</v>
      </c>
      <c r="B630" s="1">
        <v>403</v>
      </c>
      <c r="C630" s="2" t="s">
        <v>137</v>
      </c>
      <c r="D630" s="1">
        <v>2019</v>
      </c>
      <c r="E630" s="1">
        <v>9</v>
      </c>
      <c r="F630" s="1">
        <v>30</v>
      </c>
      <c r="G630" s="1">
        <v>0</v>
      </c>
      <c r="H630" s="1">
        <v>0</v>
      </c>
      <c r="I630" s="11">
        <v>11.569437735808799</v>
      </c>
      <c r="J630" s="11">
        <v>10.233382396931701</v>
      </c>
      <c r="K630" s="11">
        <v>12.905493074685999</v>
      </c>
      <c r="L630" s="11">
        <v>11.516679560503899</v>
      </c>
      <c r="M630" s="11">
        <v>347.083132074265</v>
      </c>
      <c r="N630" s="11">
        <v>12.8022407928164</v>
      </c>
      <c r="O630" s="11">
        <v>3.5780219106115698</v>
      </c>
      <c r="P630" s="11">
        <v>5.30529310344828</v>
      </c>
      <c r="Q630" s="11">
        <v>22.551514598540098</v>
      </c>
      <c r="R630" s="11">
        <v>17.246221495091799</v>
      </c>
      <c r="S630" s="11">
        <v>3.9561702379025601</v>
      </c>
      <c r="T630" s="11">
        <v>0.94570680703849697</v>
      </c>
      <c r="U630" s="11">
        <v>1.8095228695989201</v>
      </c>
      <c r="V630" s="3">
        <v>0.49123794267739401</v>
      </c>
      <c r="W630" s="3">
        <v>0.448760708333444</v>
      </c>
    </row>
    <row r="631" spans="1:23" ht="21.75" customHeight="1">
      <c r="A631" s="2" t="s">
        <v>23</v>
      </c>
      <c r="B631" s="1">
        <v>403</v>
      </c>
      <c r="C631" s="2" t="s">
        <v>137</v>
      </c>
      <c r="D631" s="1">
        <v>2019</v>
      </c>
      <c r="E631" s="1">
        <v>10</v>
      </c>
      <c r="F631" s="1">
        <v>31</v>
      </c>
      <c r="G631" s="1">
        <v>0</v>
      </c>
      <c r="H631" s="1">
        <v>1</v>
      </c>
      <c r="I631" s="11">
        <v>16.848823658973899</v>
      </c>
      <c r="J631" s="11">
        <v>13.4784196523212</v>
      </c>
      <c r="K631" s="11">
        <v>20.2192276656267</v>
      </c>
      <c r="L631" s="11">
        <v>14.2115205724508</v>
      </c>
      <c r="M631" s="11">
        <v>522.31353342819204</v>
      </c>
      <c r="N631" s="11">
        <v>84.430285596466504</v>
      </c>
      <c r="O631" s="11">
        <v>9.1885954093357807</v>
      </c>
      <c r="P631" s="11">
        <v>6.7783623693379802</v>
      </c>
      <c r="Q631" s="11">
        <v>53.284014084507099</v>
      </c>
      <c r="R631" s="11">
        <v>46.505651715169101</v>
      </c>
      <c r="S631" s="11">
        <v>9.7760301189101</v>
      </c>
      <c r="T631" s="11">
        <v>2.2458466835591802</v>
      </c>
      <c r="U631" s="11">
        <v>7.3024013900036602</v>
      </c>
      <c r="V631" s="3">
        <v>0.53646064162757101</v>
      </c>
      <c r="W631" s="3">
        <v>0.48257625931619902</v>
      </c>
    </row>
    <row r="632" spans="1:23" ht="21.75" customHeight="1">
      <c r="A632" s="2" t="s">
        <v>23</v>
      </c>
      <c r="B632" s="1">
        <v>403</v>
      </c>
      <c r="C632" s="2" t="s">
        <v>137</v>
      </c>
      <c r="D632" s="1">
        <v>2019</v>
      </c>
      <c r="E632" s="1">
        <v>11</v>
      </c>
      <c r="F632" s="1">
        <v>30</v>
      </c>
      <c r="G632" s="1">
        <v>0</v>
      </c>
      <c r="H632" s="1">
        <v>7</v>
      </c>
      <c r="I632" s="11">
        <v>38.888082294165997</v>
      </c>
      <c r="J632" s="11">
        <v>25.877118364601799</v>
      </c>
      <c r="K632" s="11">
        <v>51.899046223730302</v>
      </c>
      <c r="L632" s="11">
        <v>27.688755307601301</v>
      </c>
      <c r="M632" s="11">
        <v>1166.6424688249799</v>
      </c>
      <c r="N632" s="11">
        <v>1214.1044293823099</v>
      </c>
      <c r="O632" s="11">
        <v>34.844001340005498</v>
      </c>
      <c r="P632" s="11">
        <v>7.3533419689119102</v>
      </c>
      <c r="Q632" s="11">
        <v>151.559679144385</v>
      </c>
      <c r="R632" s="11">
        <v>144.20633717547301</v>
      </c>
      <c r="S632" s="11">
        <v>33.437286827580103</v>
      </c>
      <c r="T632" s="11">
        <v>1.8384443004069599</v>
      </c>
      <c r="U632" s="11">
        <v>3.1109328579932001</v>
      </c>
      <c r="V632" s="3">
        <v>0.55158958603950703</v>
      </c>
      <c r="W632" s="3">
        <v>0.51070380853855202</v>
      </c>
    </row>
    <row r="633" spans="1:23" ht="21.75" customHeight="1">
      <c r="A633" s="2" t="s">
        <v>23</v>
      </c>
      <c r="B633" s="1">
        <v>403</v>
      </c>
      <c r="C633" s="2" t="s">
        <v>137</v>
      </c>
      <c r="D633" s="1">
        <v>2019</v>
      </c>
      <c r="E633" s="1">
        <v>12</v>
      </c>
      <c r="F633" s="1">
        <v>31</v>
      </c>
      <c r="G633" s="1">
        <v>0</v>
      </c>
      <c r="H633" s="1">
        <v>5</v>
      </c>
      <c r="I633" s="11">
        <v>34.596278254638399</v>
      </c>
      <c r="J633" s="11">
        <v>19.7983629771682</v>
      </c>
      <c r="K633" s="11">
        <v>49.394193532108503</v>
      </c>
      <c r="L633" s="11">
        <v>21.281675302245201</v>
      </c>
      <c r="M633" s="11">
        <v>1072.4846258937901</v>
      </c>
      <c r="N633" s="11">
        <v>1627.5539993177499</v>
      </c>
      <c r="O633" s="11">
        <v>40.342954766820803</v>
      </c>
      <c r="P633" s="11">
        <v>6.5745777027027001</v>
      </c>
      <c r="Q633" s="11">
        <v>186.64769624573299</v>
      </c>
      <c r="R633" s="11">
        <v>180.07311854303001</v>
      </c>
      <c r="S633" s="11">
        <v>13.3396391166645</v>
      </c>
      <c r="T633" s="11">
        <v>2.7867338110709401</v>
      </c>
      <c r="U633" s="11">
        <v>7.8337111036006304</v>
      </c>
      <c r="V633" s="3">
        <v>0.48046633795635801</v>
      </c>
      <c r="W633" s="3">
        <v>0.43025606697507002</v>
      </c>
    </row>
    <row r="634" spans="1:23" ht="21.75" customHeight="1">
      <c r="A634" s="2" t="s">
        <v>23</v>
      </c>
      <c r="B634" s="1">
        <v>403</v>
      </c>
      <c r="C634" s="2" t="s">
        <v>137</v>
      </c>
      <c r="D634" s="1">
        <v>2020</v>
      </c>
      <c r="E634" s="1">
        <v>1</v>
      </c>
      <c r="F634" s="1">
        <v>31</v>
      </c>
      <c r="G634" s="1">
        <v>1</v>
      </c>
      <c r="H634" s="1">
        <v>7</v>
      </c>
      <c r="I634" s="11">
        <v>47.562969520918003</v>
      </c>
      <c r="J634" s="11">
        <v>24.040462872783198</v>
      </c>
      <c r="K634" s="11">
        <v>71.085476169052797</v>
      </c>
      <c r="L634" s="11">
        <v>20.166164623467498</v>
      </c>
      <c r="M634" s="11">
        <v>1474.45205514846</v>
      </c>
      <c r="N634" s="11">
        <v>4112.4585477795699</v>
      </c>
      <c r="O634" s="11">
        <v>64.128453495929307</v>
      </c>
      <c r="P634" s="11">
        <v>4.5804794520547896</v>
      </c>
      <c r="Q634" s="11">
        <v>334.45450106157</v>
      </c>
      <c r="R634" s="11">
        <v>329.87402160951501</v>
      </c>
      <c r="S634" s="11">
        <v>34.014341434288298</v>
      </c>
      <c r="T634" s="11">
        <v>3.32795547630657</v>
      </c>
      <c r="U634" s="11">
        <v>13.413575920885201</v>
      </c>
      <c r="V634" s="3">
        <v>0.50150617880632498</v>
      </c>
      <c r="W634" s="3">
        <v>0.45504282669223201</v>
      </c>
    </row>
    <row r="635" spans="1:23" ht="21.75" customHeight="1">
      <c r="A635" s="2" t="s">
        <v>23</v>
      </c>
      <c r="B635" s="1">
        <v>403</v>
      </c>
      <c r="C635" s="2" t="s">
        <v>137</v>
      </c>
      <c r="D635" s="1">
        <v>2020</v>
      </c>
      <c r="E635" s="1">
        <v>2</v>
      </c>
      <c r="F635" s="1">
        <v>29</v>
      </c>
      <c r="G635" s="1">
        <v>0</v>
      </c>
      <c r="H635" s="1">
        <v>0</v>
      </c>
      <c r="I635" s="11">
        <v>17.509952774516499</v>
      </c>
      <c r="J635" s="11">
        <v>13.792258993992199</v>
      </c>
      <c r="K635" s="11">
        <v>21.227646555040799</v>
      </c>
      <c r="L635" s="11">
        <v>13.026394686907</v>
      </c>
      <c r="M635" s="11">
        <v>507.78863046097899</v>
      </c>
      <c r="N635" s="11">
        <v>95.524036304079004</v>
      </c>
      <c r="O635" s="11">
        <v>9.7736398697762095</v>
      </c>
      <c r="P635" s="11">
        <v>4.2305429071803804</v>
      </c>
      <c r="Q635" s="11">
        <v>46.026189555125697</v>
      </c>
      <c r="R635" s="11">
        <v>41.795646647945297</v>
      </c>
      <c r="S635" s="11">
        <v>12.175754480639799</v>
      </c>
      <c r="T635" s="11">
        <v>1.43701365827165</v>
      </c>
      <c r="U635" s="11">
        <v>1.84388004844057</v>
      </c>
      <c r="V635" s="3">
        <v>0.43187996471326501</v>
      </c>
      <c r="W635" s="3">
        <v>0.38258759819169702</v>
      </c>
    </row>
    <row r="636" spans="1:23" ht="21.75" customHeight="1">
      <c r="A636" s="2" t="s">
        <v>23</v>
      </c>
      <c r="B636" s="1">
        <v>403</v>
      </c>
      <c r="C636" s="2" t="s">
        <v>137</v>
      </c>
      <c r="D636" s="1">
        <v>2020</v>
      </c>
      <c r="E636" s="1">
        <v>3</v>
      </c>
      <c r="F636" s="1">
        <v>31</v>
      </c>
      <c r="G636" s="1">
        <v>0</v>
      </c>
      <c r="H636" s="1">
        <v>0</v>
      </c>
      <c r="I636" s="11">
        <v>15.7227342158635</v>
      </c>
      <c r="J636" s="11">
        <v>12.708898159062199</v>
      </c>
      <c r="K636" s="11">
        <v>18.7365702726648</v>
      </c>
      <c r="L636" s="11">
        <v>14.184885057471201</v>
      </c>
      <c r="M636" s="11">
        <v>487.40476069176702</v>
      </c>
      <c r="N636" s="11">
        <v>67.510850969395307</v>
      </c>
      <c r="O636" s="11">
        <v>8.2164987050078295</v>
      </c>
      <c r="P636" s="11">
        <v>3.8485741444866899</v>
      </c>
      <c r="Q636" s="11">
        <v>41.4006031128405</v>
      </c>
      <c r="R636" s="11">
        <v>37.552028968353802</v>
      </c>
      <c r="S636" s="11">
        <v>12.305310542139001</v>
      </c>
      <c r="T636" s="11">
        <v>1.20482443475186</v>
      </c>
      <c r="U636" s="11">
        <v>1.7351385830192001</v>
      </c>
      <c r="V636" s="3">
        <v>0.53569863981186305</v>
      </c>
      <c r="W636" s="3">
        <v>0.49508432682506498</v>
      </c>
    </row>
    <row r="637" spans="1:23" ht="21.75" customHeight="1">
      <c r="A637" s="2" t="s">
        <v>23</v>
      </c>
      <c r="B637" s="1">
        <v>403</v>
      </c>
      <c r="C637" s="2" t="s">
        <v>137</v>
      </c>
      <c r="D637" s="1">
        <v>2020</v>
      </c>
      <c r="E637" s="1">
        <v>4</v>
      </c>
      <c r="F637" s="1">
        <v>30</v>
      </c>
      <c r="G637" s="1">
        <v>0</v>
      </c>
      <c r="H637" s="1">
        <v>0</v>
      </c>
      <c r="I637" s="11">
        <v>13.403933983844199</v>
      </c>
      <c r="J637" s="11">
        <v>11.139393337738699</v>
      </c>
      <c r="K637" s="11">
        <v>15.668474629949699</v>
      </c>
      <c r="L637" s="11">
        <v>13.023012145973899</v>
      </c>
      <c r="M637" s="11">
        <v>402.11801951532698</v>
      </c>
      <c r="N637" s="11">
        <v>36.778781625836302</v>
      </c>
      <c r="O637" s="11">
        <v>6.0645512303744598</v>
      </c>
      <c r="P637" s="11">
        <v>3.5095590828924101</v>
      </c>
      <c r="Q637" s="11">
        <v>25.894658493870399</v>
      </c>
      <c r="R637" s="11">
        <v>22.385099410978</v>
      </c>
      <c r="S637" s="11">
        <v>9.02112880316702</v>
      </c>
      <c r="T637" s="11">
        <v>0.34002662509667497</v>
      </c>
      <c r="U637" s="11">
        <v>-0.52080211454451997</v>
      </c>
      <c r="V637" s="3">
        <v>0.62819316314496598</v>
      </c>
      <c r="W637" s="3">
        <v>0.59588171773258902</v>
      </c>
    </row>
    <row r="638" spans="1:23" ht="21.75" customHeight="1">
      <c r="A638" s="2" t="s">
        <v>23</v>
      </c>
      <c r="B638" s="1">
        <v>403</v>
      </c>
      <c r="C638" s="2" t="s">
        <v>137</v>
      </c>
      <c r="D638" s="1">
        <v>2020</v>
      </c>
      <c r="E638" s="1">
        <v>5</v>
      </c>
      <c r="F638" s="1">
        <v>31</v>
      </c>
      <c r="G638" s="1">
        <v>0</v>
      </c>
      <c r="H638" s="1">
        <v>0</v>
      </c>
      <c r="I638" s="11">
        <v>7.7640872791645696</v>
      </c>
      <c r="J638" s="11">
        <v>6.3110521727993696</v>
      </c>
      <c r="K638" s="11">
        <v>9.2171223855297804</v>
      </c>
      <c r="L638" s="11">
        <v>7.3379362101313204</v>
      </c>
      <c r="M638" s="11">
        <v>240.68670565410201</v>
      </c>
      <c r="N638" s="11">
        <v>15.692298044763501</v>
      </c>
      <c r="O638" s="11">
        <v>3.9613505329323599</v>
      </c>
      <c r="P638" s="11">
        <v>2.13996153846153</v>
      </c>
      <c r="Q638" s="11">
        <v>18.637761732851999</v>
      </c>
      <c r="R638" s="11">
        <v>16.4978001943905</v>
      </c>
      <c r="S638" s="11">
        <v>5.0513360507246299</v>
      </c>
      <c r="T638" s="11">
        <v>1.0505251841641501</v>
      </c>
      <c r="U638" s="11">
        <v>1.2430266446018801</v>
      </c>
      <c r="V638" s="3">
        <v>0.609651062558353</v>
      </c>
      <c r="W638" s="3">
        <v>0.56306278039650404</v>
      </c>
    </row>
    <row r="639" spans="1:23" ht="21.75" customHeight="1">
      <c r="A639" s="2" t="s">
        <v>23</v>
      </c>
      <c r="B639" s="1">
        <v>403</v>
      </c>
      <c r="C639" s="2" t="s">
        <v>137</v>
      </c>
      <c r="D639" s="1">
        <v>2020</v>
      </c>
      <c r="E639" s="1">
        <v>6</v>
      </c>
      <c r="F639" s="1">
        <v>30</v>
      </c>
      <c r="G639" s="1">
        <v>0</v>
      </c>
      <c r="H639" s="1">
        <v>0</v>
      </c>
      <c r="I639" s="11">
        <v>7.0812063346238903</v>
      </c>
      <c r="J639" s="11">
        <v>5.6472285831190003</v>
      </c>
      <c r="K639" s="11">
        <v>8.5151840861287695</v>
      </c>
      <c r="L639" s="11">
        <v>5.5713612528091696</v>
      </c>
      <c r="M639" s="11">
        <v>212.436190038717</v>
      </c>
      <c r="N639" s="11">
        <v>14.747619508898699</v>
      </c>
      <c r="O639" s="11">
        <v>3.8402629478850399</v>
      </c>
      <c r="P639" s="11">
        <v>2.7241774491682</v>
      </c>
      <c r="Q639" s="11">
        <v>17.9933273381295</v>
      </c>
      <c r="R639" s="11">
        <v>15.2691498889613</v>
      </c>
      <c r="S639" s="11">
        <v>5.2737924246790699</v>
      </c>
      <c r="T639" s="11">
        <v>1.2594607906711901</v>
      </c>
      <c r="U639" s="11">
        <v>0.88079492553843097</v>
      </c>
      <c r="V639" s="3">
        <v>0.689066220702654</v>
      </c>
      <c r="W639" s="3">
        <v>0.642895658326466</v>
      </c>
    </row>
    <row r="640" spans="1:23" ht="21.75" customHeight="1">
      <c r="A640" s="2" t="s">
        <v>23</v>
      </c>
      <c r="B640" s="1">
        <v>403</v>
      </c>
      <c r="C640" s="2" t="s">
        <v>137</v>
      </c>
      <c r="D640" s="1">
        <v>2020</v>
      </c>
      <c r="E640" s="1">
        <v>7</v>
      </c>
      <c r="F640" s="1">
        <v>31</v>
      </c>
      <c r="G640" s="1">
        <v>0</v>
      </c>
      <c r="H640" s="1">
        <v>0</v>
      </c>
      <c r="I640" s="11">
        <v>9.1092352943935708</v>
      </c>
      <c r="J640" s="11">
        <v>6.74495764629705</v>
      </c>
      <c r="K640" s="11">
        <v>11.4735129424901</v>
      </c>
      <c r="L640" s="11">
        <v>6.7611059907834097</v>
      </c>
      <c r="M640" s="11">
        <v>282.38629412620099</v>
      </c>
      <c r="N640" s="11">
        <v>41.546197985835903</v>
      </c>
      <c r="O640" s="11">
        <v>6.4456340251239697</v>
      </c>
      <c r="P640" s="11">
        <v>2.5432033898305</v>
      </c>
      <c r="Q640" s="11">
        <v>31.999185441940998</v>
      </c>
      <c r="R640" s="11">
        <v>29.4559820521105</v>
      </c>
      <c r="S640" s="11">
        <v>2.95762606481075</v>
      </c>
      <c r="T640" s="11">
        <v>2.3184395155950299</v>
      </c>
      <c r="U640" s="11">
        <v>5.6959151862418702</v>
      </c>
      <c r="V640" s="3">
        <v>0.59299144046576002</v>
      </c>
      <c r="W640" s="3">
        <v>0.53563408309805705</v>
      </c>
    </row>
    <row r="641" spans="1:23" ht="21.75" customHeight="1">
      <c r="A641" s="2" t="s">
        <v>23</v>
      </c>
      <c r="B641" s="1">
        <v>403</v>
      </c>
      <c r="C641" s="2" t="s">
        <v>137</v>
      </c>
      <c r="D641" s="1">
        <v>2020</v>
      </c>
      <c r="E641" s="1">
        <v>8</v>
      </c>
      <c r="F641" s="1">
        <v>31</v>
      </c>
      <c r="G641" s="1">
        <v>0</v>
      </c>
      <c r="H641" s="1">
        <v>1</v>
      </c>
      <c r="I641" s="11">
        <v>11.5244112569326</v>
      </c>
      <c r="J641" s="11">
        <v>7.8765367936342097</v>
      </c>
      <c r="K641" s="11">
        <v>15.172285720230899</v>
      </c>
      <c r="L641" s="11">
        <v>8.3463473053892194</v>
      </c>
      <c r="M641" s="11">
        <v>357.25674896490898</v>
      </c>
      <c r="N641" s="11">
        <v>98.904055978668794</v>
      </c>
      <c r="O641" s="11">
        <v>9.9450518338854703</v>
      </c>
      <c r="P641" s="11">
        <v>4.01847036328871</v>
      </c>
      <c r="Q641" s="11">
        <v>57.245996131528003</v>
      </c>
      <c r="R641" s="11">
        <v>53.227525768239303</v>
      </c>
      <c r="S641" s="11">
        <v>7.4576171759434704</v>
      </c>
      <c r="T641" s="11">
        <v>3.5154773948092499</v>
      </c>
      <c r="U641" s="11">
        <v>15.1159660961809</v>
      </c>
      <c r="V641" s="3">
        <v>0.59594363153573204</v>
      </c>
      <c r="W641" s="3">
        <v>0.53749939555341697</v>
      </c>
    </row>
    <row r="642" spans="1:23" ht="21.75" customHeight="1">
      <c r="A642" s="2" t="s">
        <v>23</v>
      </c>
      <c r="B642" s="1">
        <v>403</v>
      </c>
      <c r="C642" s="2" t="s">
        <v>137</v>
      </c>
      <c r="D642" s="1">
        <v>2020</v>
      </c>
      <c r="E642" s="1">
        <v>9</v>
      </c>
      <c r="F642" s="1">
        <v>30</v>
      </c>
      <c r="G642" s="1">
        <v>0</v>
      </c>
      <c r="H642" s="1">
        <v>0</v>
      </c>
      <c r="I642" s="11">
        <v>12.9516028088415</v>
      </c>
      <c r="J642" s="11">
        <v>10.5748792763567</v>
      </c>
      <c r="K642" s="11">
        <v>15.328326341326299</v>
      </c>
      <c r="L642" s="11">
        <v>12.495302766651299</v>
      </c>
      <c r="M642" s="11">
        <v>388.54808426524602</v>
      </c>
      <c r="N642" s="11">
        <v>40.513002451235302</v>
      </c>
      <c r="O642" s="11">
        <v>6.3649825177478103</v>
      </c>
      <c r="P642" s="11">
        <v>5.0039622641509398</v>
      </c>
      <c r="Q642" s="11">
        <v>33.574607508532402</v>
      </c>
      <c r="R642" s="11">
        <v>28.570645244381499</v>
      </c>
      <c r="S642" s="11">
        <v>8.2010153613009908</v>
      </c>
      <c r="T642" s="11">
        <v>1.2228126278617599</v>
      </c>
      <c r="U642" s="11">
        <v>2.3206177126300198</v>
      </c>
      <c r="V642" s="3">
        <v>0.58043441935772899</v>
      </c>
      <c r="W642" s="3">
        <v>0.530667198753489</v>
      </c>
    </row>
    <row r="643" spans="1:23" ht="21.75" customHeight="1">
      <c r="A643" s="2" t="s">
        <v>23</v>
      </c>
      <c r="B643" s="1">
        <v>403</v>
      </c>
      <c r="C643" s="2" t="s">
        <v>137</v>
      </c>
      <c r="D643" s="1">
        <v>2020</v>
      </c>
      <c r="E643" s="1">
        <v>10</v>
      </c>
      <c r="F643" s="1">
        <v>31</v>
      </c>
      <c r="G643" s="1">
        <v>0</v>
      </c>
      <c r="H643" s="1">
        <v>1</v>
      </c>
      <c r="I643" s="11">
        <v>14.3588097514574</v>
      </c>
      <c r="J643" s="11">
        <v>10.9260603908654</v>
      </c>
      <c r="K643" s="11">
        <v>17.791559112049299</v>
      </c>
      <c r="L643" s="11">
        <v>11.7330122591943</v>
      </c>
      <c r="M643" s="11">
        <v>445.123102295178</v>
      </c>
      <c r="N643" s="11">
        <v>87.582739101441007</v>
      </c>
      <c r="O643" s="11">
        <v>9.3585650129408702</v>
      </c>
      <c r="P643" s="11">
        <v>4.9523630136986201</v>
      </c>
      <c r="Q643" s="11">
        <v>53.400141093474403</v>
      </c>
      <c r="R643" s="11">
        <v>48.447778079775802</v>
      </c>
      <c r="S643" s="11">
        <v>7.9696971066907398</v>
      </c>
      <c r="T643" s="11">
        <v>2.6454256602077102</v>
      </c>
      <c r="U643" s="11">
        <v>9.5200772554321205</v>
      </c>
      <c r="V643" s="3">
        <v>0.58820909112761299</v>
      </c>
      <c r="W643" s="3">
        <v>0.54042650437667195</v>
      </c>
    </row>
    <row r="644" spans="1:23" ht="21.75" customHeight="1">
      <c r="A644" s="2" t="s">
        <v>23</v>
      </c>
      <c r="B644" s="1">
        <v>403</v>
      </c>
      <c r="C644" s="2" t="s">
        <v>137</v>
      </c>
      <c r="D644" s="1">
        <v>2020</v>
      </c>
      <c r="E644" s="1">
        <v>11</v>
      </c>
      <c r="F644" s="1">
        <v>30</v>
      </c>
      <c r="G644" s="1">
        <v>0</v>
      </c>
      <c r="H644" s="1">
        <v>4</v>
      </c>
      <c r="I644" s="11">
        <v>28.857119740896401</v>
      </c>
      <c r="J644" s="11">
        <v>21.804039500102899</v>
      </c>
      <c r="K644" s="11">
        <v>35.9101999816899</v>
      </c>
      <c r="L644" s="11">
        <v>20.468137233273001</v>
      </c>
      <c r="M644" s="11">
        <v>865.71359222689205</v>
      </c>
      <c r="N644" s="11">
        <v>356.77527307516402</v>
      </c>
      <c r="O644" s="11">
        <v>18.888495786461199</v>
      </c>
      <c r="P644" s="11">
        <v>7.3828315412186303</v>
      </c>
      <c r="Q644" s="11">
        <v>86.540873180873206</v>
      </c>
      <c r="R644" s="11">
        <v>79.158041639654598</v>
      </c>
      <c r="S644" s="11">
        <v>25.694304171008199</v>
      </c>
      <c r="T644" s="11">
        <v>1.3657730852639101</v>
      </c>
      <c r="U644" s="11">
        <v>1.6598831392011</v>
      </c>
      <c r="V644" s="3">
        <v>0.55791044112718802</v>
      </c>
      <c r="W644" s="3">
        <v>0.50615128659683395</v>
      </c>
    </row>
    <row r="645" spans="1:23" ht="21.75" customHeight="1">
      <c r="A645" s="2" t="s">
        <v>23</v>
      </c>
      <c r="B645" s="1">
        <v>403</v>
      </c>
      <c r="C645" s="2" t="s">
        <v>137</v>
      </c>
      <c r="D645" s="1">
        <v>2020</v>
      </c>
      <c r="E645" s="1">
        <v>12</v>
      </c>
      <c r="F645" s="1">
        <v>8</v>
      </c>
      <c r="G645" s="1">
        <v>0</v>
      </c>
      <c r="H645" s="1">
        <v>1</v>
      </c>
      <c r="I645" s="11">
        <v>33.389443542589099</v>
      </c>
      <c r="J645" s="11">
        <v>20.4957458739933</v>
      </c>
      <c r="K645" s="11">
        <v>46.283141211184898</v>
      </c>
      <c r="L645" s="11">
        <v>35.251755390404597</v>
      </c>
      <c r="M645" s="11">
        <v>267.11554834071302</v>
      </c>
      <c r="N645" s="11">
        <v>237.85959414123101</v>
      </c>
      <c r="O645" s="11">
        <v>15.422697369177399</v>
      </c>
      <c r="P645" s="11">
        <v>11.692222222222201</v>
      </c>
      <c r="Q645" s="11">
        <v>54.864246575342399</v>
      </c>
      <c r="R645" s="11">
        <v>43.1720243531202</v>
      </c>
      <c r="S645" s="11">
        <v>28.3928906866687</v>
      </c>
      <c r="T645" s="11">
        <v>-0.13985762917504899</v>
      </c>
      <c r="U645" s="11">
        <v>-1.3773055093969799</v>
      </c>
      <c r="V645" s="3">
        <v>0.65031121096941502</v>
      </c>
      <c r="W645" s="3">
        <v>0.580555550473285</v>
      </c>
    </row>
    <row r="646" spans="1:23" ht="21.75" customHeight="1">
      <c r="A646" s="2" t="s">
        <v>24</v>
      </c>
      <c r="B646" s="1">
        <v>605</v>
      </c>
      <c r="C646" s="2" t="s">
        <v>149</v>
      </c>
      <c r="D646" s="1">
        <v>2019</v>
      </c>
      <c r="E646" s="1">
        <v>1</v>
      </c>
      <c r="F646" s="1">
        <v>31</v>
      </c>
      <c r="G646" s="1">
        <v>0</v>
      </c>
      <c r="H646" s="1">
        <v>2</v>
      </c>
      <c r="I646" s="11">
        <v>18.4051099354676</v>
      </c>
      <c r="J646" s="11">
        <v>12.654437394204599</v>
      </c>
      <c r="K646" s="11">
        <v>24.1557824767306</v>
      </c>
      <c r="L646" s="11">
        <v>11.851434262948199</v>
      </c>
      <c r="M646" s="11">
        <v>570.55840799949601</v>
      </c>
      <c r="N646" s="11">
        <v>245.79418852184801</v>
      </c>
      <c r="O646" s="11">
        <v>15.677824738204199</v>
      </c>
      <c r="P646" s="11">
        <v>3.8115808170515102</v>
      </c>
      <c r="Q646" s="11">
        <v>64.678477508650303</v>
      </c>
      <c r="R646" s="11">
        <v>60.866896691598797</v>
      </c>
      <c r="S646" s="11">
        <v>15.7149195791875</v>
      </c>
      <c r="T646" s="11">
        <v>1.73605647118682</v>
      </c>
      <c r="U646" s="11">
        <v>2.3905425735234598</v>
      </c>
      <c r="V646" s="3">
        <v>0.49761200635543601</v>
      </c>
      <c r="W646" s="3">
        <v>0.444798817005229</v>
      </c>
    </row>
    <row r="647" spans="1:23" ht="21.75" customHeight="1">
      <c r="A647" s="2" t="s">
        <v>24</v>
      </c>
      <c r="B647" s="1">
        <v>605</v>
      </c>
      <c r="C647" s="2" t="s">
        <v>149</v>
      </c>
      <c r="D647" s="1">
        <v>2019</v>
      </c>
      <c r="E647" s="1">
        <v>2</v>
      </c>
      <c r="F647" s="1">
        <v>27</v>
      </c>
      <c r="G647" s="1">
        <v>0</v>
      </c>
      <c r="H647" s="1">
        <v>0</v>
      </c>
      <c r="I647" s="11">
        <v>14.4497306182041</v>
      </c>
      <c r="J647" s="11">
        <v>11.1927801481774</v>
      </c>
      <c r="K647" s="11">
        <v>17.706681088230798</v>
      </c>
      <c r="L647" s="11">
        <v>12.4459439252336</v>
      </c>
      <c r="M647" s="11">
        <v>390.14272669151097</v>
      </c>
      <c r="N647" s="11">
        <v>67.785791331460402</v>
      </c>
      <c r="O647" s="11">
        <v>8.2332126980578106</v>
      </c>
      <c r="P647" s="11">
        <v>4.4215209125475203</v>
      </c>
      <c r="Q647" s="11">
        <v>36.717255574614001</v>
      </c>
      <c r="R647" s="11">
        <v>32.295734662066501</v>
      </c>
      <c r="S647" s="11">
        <v>7.4300694969345003</v>
      </c>
      <c r="T647" s="11">
        <v>1.35186703870719</v>
      </c>
      <c r="U647" s="11">
        <v>1.4086578607893201</v>
      </c>
      <c r="V647" s="3">
        <v>0.54834461045765903</v>
      </c>
      <c r="W647" s="3">
        <v>0.49816980564225199</v>
      </c>
    </row>
    <row r="648" spans="1:23" ht="21.75" customHeight="1">
      <c r="A648" s="2" t="s">
        <v>24</v>
      </c>
      <c r="B648" s="1">
        <v>605</v>
      </c>
      <c r="C648" s="2" t="s">
        <v>149</v>
      </c>
      <c r="D648" s="1">
        <v>2019</v>
      </c>
      <c r="E648" s="1">
        <v>3</v>
      </c>
      <c r="F648" s="1">
        <v>31</v>
      </c>
      <c r="G648" s="1">
        <v>9</v>
      </c>
      <c r="H648" s="1">
        <v>13</v>
      </c>
      <c r="I648" s="11">
        <v>100.519874182552</v>
      </c>
      <c r="J648" s="11">
        <v>54.916511388287198</v>
      </c>
      <c r="K648" s="11">
        <v>146.123236976816</v>
      </c>
      <c r="L648" s="11">
        <v>19.8318294849023</v>
      </c>
      <c r="M648" s="11">
        <v>3116.1160996591102</v>
      </c>
      <c r="N648" s="11">
        <v>15457.101936581799</v>
      </c>
      <c r="O648" s="11">
        <v>124.326593842918</v>
      </c>
      <c r="P648" s="11">
        <v>2.8332286212914402</v>
      </c>
      <c r="Q648" s="11">
        <v>327.140732673267</v>
      </c>
      <c r="R648" s="11">
        <v>324.30750405197603</v>
      </c>
      <c r="S648" s="11">
        <v>257.48165569934901</v>
      </c>
      <c r="T648" s="11">
        <v>0.92464787303733398</v>
      </c>
      <c r="U648" s="11">
        <v>-1.0158067833620801</v>
      </c>
      <c r="V648" s="3">
        <v>0.42588612069995002</v>
      </c>
      <c r="W648" s="3">
        <v>0.362652813049612</v>
      </c>
    </row>
    <row r="649" spans="1:23" ht="21.75" customHeight="1">
      <c r="A649" s="2" t="s">
        <v>24</v>
      </c>
      <c r="B649" s="1">
        <v>605</v>
      </c>
      <c r="C649" s="2" t="s">
        <v>149</v>
      </c>
      <c r="D649" s="1">
        <v>2019</v>
      </c>
      <c r="E649" s="1">
        <v>4</v>
      </c>
      <c r="F649" s="1">
        <v>30</v>
      </c>
      <c r="G649" s="1">
        <v>0</v>
      </c>
      <c r="H649" s="1">
        <v>0</v>
      </c>
      <c r="I649" s="11">
        <v>10.4200895251159</v>
      </c>
      <c r="J649" s="11">
        <v>7.2444012635150896</v>
      </c>
      <c r="K649" s="11">
        <v>13.595777786716701</v>
      </c>
      <c r="L649" s="11">
        <v>7.5385552010036498</v>
      </c>
      <c r="M649" s="11">
        <v>312.60268575347601</v>
      </c>
      <c r="N649" s="11">
        <v>72.329060718384497</v>
      </c>
      <c r="O649" s="11">
        <v>8.5046493589321202</v>
      </c>
      <c r="P649" s="11">
        <v>1.0024954462659299</v>
      </c>
      <c r="Q649" s="11">
        <v>35.300627240143299</v>
      </c>
      <c r="R649" s="11">
        <v>34.298131793877403</v>
      </c>
      <c r="S649" s="11">
        <v>9.0351956426362197</v>
      </c>
      <c r="T649" s="11">
        <v>1.3663758532053301</v>
      </c>
      <c r="U649" s="11">
        <v>1.57120964010106</v>
      </c>
      <c r="V649" s="3">
        <v>0.71895823866473496</v>
      </c>
      <c r="W649" s="3">
        <v>0.67143354302027103</v>
      </c>
    </row>
    <row r="650" spans="1:23" ht="21.75" customHeight="1">
      <c r="A650" s="2" t="s">
        <v>24</v>
      </c>
      <c r="B650" s="1">
        <v>605</v>
      </c>
      <c r="C650" s="2" t="s">
        <v>149</v>
      </c>
      <c r="D650" s="1">
        <v>2019</v>
      </c>
      <c r="E650" s="1">
        <v>5</v>
      </c>
      <c r="F650" s="1">
        <v>28</v>
      </c>
      <c r="G650" s="1">
        <v>0</v>
      </c>
      <c r="H650" s="1">
        <v>0</v>
      </c>
      <c r="I650" s="11">
        <v>1.4250686312838301</v>
      </c>
      <c r="J650" s="11">
        <v>0.98314681595976905</v>
      </c>
      <c r="K650" s="11">
        <v>1.8669904466078999</v>
      </c>
      <c r="L650" s="11">
        <v>1.1313955755271301</v>
      </c>
      <c r="M650" s="11">
        <v>39.901921675947399</v>
      </c>
      <c r="N650" s="11">
        <v>1.2988707707261</v>
      </c>
      <c r="O650" s="11">
        <v>1.1396801177199301</v>
      </c>
      <c r="P650" s="11">
        <v>0.233333333333333</v>
      </c>
      <c r="Q650" s="11">
        <v>4.4094776119402903</v>
      </c>
      <c r="R650" s="11">
        <v>4.1761442786069596</v>
      </c>
      <c r="S650" s="11">
        <v>1.4603999998682999</v>
      </c>
      <c r="T650" s="11">
        <v>1.27988265316057</v>
      </c>
      <c r="U650" s="11">
        <v>0.95554312543391196</v>
      </c>
      <c r="V650" s="3">
        <v>0.98320039113129198</v>
      </c>
      <c r="W650" s="3">
        <v>0.97837231904423605</v>
      </c>
    </row>
    <row r="651" spans="1:23" ht="21.75" customHeight="1">
      <c r="A651" s="2" t="s">
        <v>24</v>
      </c>
      <c r="B651" s="1">
        <v>605</v>
      </c>
      <c r="C651" s="2" t="s">
        <v>149</v>
      </c>
      <c r="D651" s="1">
        <v>2019</v>
      </c>
      <c r="E651" s="1">
        <v>6</v>
      </c>
      <c r="F651" s="1">
        <v>14</v>
      </c>
      <c r="G651" s="1">
        <v>0</v>
      </c>
      <c r="H651" s="1">
        <v>0</v>
      </c>
      <c r="I651" s="11">
        <v>2.0198183254273698</v>
      </c>
      <c r="J651" s="11">
        <v>0.63864605748657899</v>
      </c>
      <c r="K651" s="11">
        <v>3.4009905933681499</v>
      </c>
      <c r="L651" s="11">
        <v>0.969670757611516</v>
      </c>
      <c r="M651" s="11">
        <v>28.2774565559831</v>
      </c>
      <c r="N651" s="11">
        <v>5.7222654402249704</v>
      </c>
      <c r="O651" s="11">
        <v>2.39212571580696</v>
      </c>
      <c r="P651" s="11">
        <v>0.157</v>
      </c>
      <c r="Q651" s="11">
        <v>7.6</v>
      </c>
      <c r="R651" s="11">
        <v>7.4429999999999996</v>
      </c>
      <c r="S651" s="11">
        <v>3.39001737421383</v>
      </c>
      <c r="T651" s="11">
        <v>1.3124783958584101</v>
      </c>
      <c r="U651" s="11">
        <v>0.82135334436094198</v>
      </c>
      <c r="V651" s="3">
        <v>0.98426276163891702</v>
      </c>
      <c r="W651" s="3">
        <v>0.97437062138277997</v>
      </c>
    </row>
    <row r="652" spans="1:23" ht="21.75" customHeight="1">
      <c r="A652" s="2" t="s">
        <v>25</v>
      </c>
      <c r="B652" s="1">
        <v>704</v>
      </c>
      <c r="C652" s="2" t="s">
        <v>152</v>
      </c>
      <c r="D652" s="1">
        <v>2019</v>
      </c>
      <c r="E652" s="1">
        <v>1</v>
      </c>
      <c r="F652" s="1">
        <v>31</v>
      </c>
      <c r="G652" s="1">
        <v>0</v>
      </c>
      <c r="H652" s="1">
        <v>0</v>
      </c>
      <c r="I652" s="11">
        <v>15.2813418111558</v>
      </c>
      <c r="J652" s="11">
        <v>11.2586140263967</v>
      </c>
      <c r="K652" s="11">
        <v>19.3040695959149</v>
      </c>
      <c r="L652" s="11">
        <v>9.9200910746812401</v>
      </c>
      <c r="M652" s="11">
        <v>473.72159614583001</v>
      </c>
      <c r="N652" s="11">
        <v>120.275071527043</v>
      </c>
      <c r="O652" s="11">
        <v>10.9669992033848</v>
      </c>
      <c r="P652" s="11">
        <v>3.9657591623036601</v>
      </c>
      <c r="Q652" s="11">
        <v>43.144837049742598</v>
      </c>
      <c r="R652" s="11">
        <v>39.179077887438901</v>
      </c>
      <c r="S652" s="13">
        <v>15.1620206702161</v>
      </c>
      <c r="T652" s="13">
        <v>1.26457249620891</v>
      </c>
      <c r="U652" s="13">
        <v>0.71140459721392102</v>
      </c>
      <c r="V652" s="3">
        <v>0.61229129062556997</v>
      </c>
      <c r="W652" s="3">
        <v>0.57006412986491894</v>
      </c>
    </row>
    <row r="653" spans="1:23" ht="21.75" customHeight="1">
      <c r="A653" s="2" t="s">
        <v>25</v>
      </c>
      <c r="B653" s="1">
        <v>704</v>
      </c>
      <c r="C653" s="2" t="s">
        <v>152</v>
      </c>
      <c r="D653" s="1">
        <v>2019</v>
      </c>
      <c r="E653" s="1">
        <v>2</v>
      </c>
      <c r="F653" s="1">
        <v>28</v>
      </c>
      <c r="G653" s="1">
        <v>0</v>
      </c>
      <c r="H653" s="1">
        <v>0</v>
      </c>
      <c r="I653" s="11">
        <v>12.0088975894194</v>
      </c>
      <c r="J653" s="11">
        <v>8.84589253701186</v>
      </c>
      <c r="K653" s="11">
        <v>15.171902641827</v>
      </c>
      <c r="L653" s="11">
        <v>9.6861374327111598</v>
      </c>
      <c r="M653" s="11">
        <v>336.24913250374402</v>
      </c>
      <c r="N653" s="11">
        <v>66.538779916695901</v>
      </c>
      <c r="O653" s="11">
        <v>8.1571306178518395</v>
      </c>
      <c r="P653" s="11">
        <v>2.9095817490494298</v>
      </c>
      <c r="Q653" s="11">
        <v>36.063431034482697</v>
      </c>
      <c r="R653" s="11">
        <v>33.153849285433303</v>
      </c>
      <c r="S653" s="13">
        <v>5.61862470023482</v>
      </c>
      <c r="T653" s="13">
        <v>1.5974335167261799</v>
      </c>
      <c r="U653" s="13">
        <v>2.1883313943895</v>
      </c>
      <c r="V653" s="3">
        <v>0.63710741374565905</v>
      </c>
      <c r="W653" s="3">
        <v>0.60312035031893096</v>
      </c>
    </row>
    <row r="654" spans="1:23" ht="21.75" customHeight="1">
      <c r="A654" s="2" t="s">
        <v>25</v>
      </c>
      <c r="B654" s="1">
        <v>704</v>
      </c>
      <c r="C654" s="2" t="s">
        <v>152</v>
      </c>
      <c r="D654" s="1">
        <v>2019</v>
      </c>
      <c r="E654" s="1">
        <v>3</v>
      </c>
      <c r="F654" s="1">
        <v>31</v>
      </c>
      <c r="G654" s="1">
        <v>0</v>
      </c>
      <c r="H654" s="1">
        <v>0</v>
      </c>
      <c r="I654" s="11">
        <v>9.4802464745576405</v>
      </c>
      <c r="J654" s="11">
        <v>6.5762571425962904</v>
      </c>
      <c r="K654" s="11">
        <v>12.384235806518999</v>
      </c>
      <c r="L654" s="11">
        <v>6.9000687285223297</v>
      </c>
      <c r="M654" s="11">
        <v>293.88764071128702</v>
      </c>
      <c r="N654" s="11">
        <v>62.6793330689353</v>
      </c>
      <c r="O654" s="11">
        <v>7.9170280452285402</v>
      </c>
      <c r="P654" s="11">
        <v>2.92724077328646</v>
      </c>
      <c r="Q654" s="11">
        <v>42.226575342465701</v>
      </c>
      <c r="R654" s="11">
        <v>39.299334569179202</v>
      </c>
      <c r="S654" s="13">
        <v>6.9165708964190804</v>
      </c>
      <c r="T654" s="11">
        <v>2.7794201342344298</v>
      </c>
      <c r="U654" s="13">
        <v>9.4257006173969309</v>
      </c>
      <c r="V654" s="3">
        <v>0.57578781140952595</v>
      </c>
      <c r="W654" s="3">
        <v>0.53563211895280405</v>
      </c>
    </row>
    <row r="655" spans="1:23" ht="21.75" customHeight="1">
      <c r="A655" s="2" t="s">
        <v>25</v>
      </c>
      <c r="B655" s="1">
        <v>704</v>
      </c>
      <c r="C655" s="2" t="s">
        <v>152</v>
      </c>
      <c r="D655" s="1">
        <v>2019</v>
      </c>
      <c r="E655" s="1">
        <v>4</v>
      </c>
      <c r="F655" s="1">
        <v>30</v>
      </c>
      <c r="G655" s="1">
        <v>0</v>
      </c>
      <c r="H655" s="1">
        <v>0</v>
      </c>
      <c r="I655" s="11">
        <v>9.3809169544497504</v>
      </c>
      <c r="J655" s="11">
        <v>6.9716776021201898</v>
      </c>
      <c r="K655" s="11">
        <v>11.7901563067793</v>
      </c>
      <c r="L655" s="11">
        <v>7.0838622794750403</v>
      </c>
      <c r="M655" s="11">
        <v>281.42750863349198</v>
      </c>
      <c r="N655" s="11">
        <v>41.629097374780301</v>
      </c>
      <c r="O655" s="11">
        <v>6.4520614825635603</v>
      </c>
      <c r="P655" s="11">
        <v>1.5733044982698901</v>
      </c>
      <c r="Q655" s="11">
        <v>25.069003496503498</v>
      </c>
      <c r="R655" s="11">
        <v>23.4956989982336</v>
      </c>
      <c r="S655" s="13">
        <v>9.6299570930470999</v>
      </c>
      <c r="T655" s="11">
        <v>1.09931822841723</v>
      </c>
      <c r="U655" s="13">
        <v>0.37380738179527401</v>
      </c>
      <c r="V655" s="3">
        <v>0.76930658299851695</v>
      </c>
      <c r="W655" s="3">
        <v>0.73508899309300901</v>
      </c>
    </row>
    <row r="656" spans="1:23" ht="21.75" customHeight="1">
      <c r="A656" s="2" t="s">
        <v>25</v>
      </c>
      <c r="B656" s="1">
        <v>704</v>
      </c>
      <c r="C656" s="2" t="s">
        <v>152</v>
      </c>
      <c r="D656" s="1">
        <v>2019</v>
      </c>
      <c r="E656" s="1">
        <v>5</v>
      </c>
      <c r="F656" s="1">
        <v>31</v>
      </c>
      <c r="G656" s="1">
        <v>0</v>
      </c>
      <c r="H656" s="1">
        <v>0</v>
      </c>
      <c r="I656" s="11">
        <v>9.2539471614161695</v>
      </c>
      <c r="J656" s="11">
        <v>5.6853262990405904</v>
      </c>
      <c r="K656" s="11">
        <v>12.822568023791799</v>
      </c>
      <c r="L656" s="11">
        <v>5.0778829604130697</v>
      </c>
      <c r="M656" s="11">
        <v>286.872362003901</v>
      </c>
      <c r="N656" s="11">
        <v>94.653167887423905</v>
      </c>
      <c r="O656" s="11">
        <v>9.72898596398535</v>
      </c>
      <c r="P656" s="11">
        <v>2.2429674099485402</v>
      </c>
      <c r="Q656" s="11">
        <v>44.8774567474048</v>
      </c>
      <c r="R656" s="11">
        <v>42.634489337456301</v>
      </c>
      <c r="S656" s="11">
        <v>7.0470289604313798</v>
      </c>
      <c r="T656" s="11">
        <v>2.3646842295313699</v>
      </c>
      <c r="U656" s="11">
        <v>5.7559767477862103</v>
      </c>
      <c r="V656" s="3">
        <v>0.76645074151891102</v>
      </c>
      <c r="W656" s="3">
        <v>0.73743033149093695</v>
      </c>
    </row>
    <row r="657" spans="1:23" ht="21.75" customHeight="1">
      <c r="A657" s="2" t="s">
        <v>25</v>
      </c>
      <c r="B657" s="1">
        <v>704</v>
      </c>
      <c r="C657" s="2" t="s">
        <v>152</v>
      </c>
      <c r="D657" s="1">
        <v>2019</v>
      </c>
      <c r="E657" s="1">
        <v>6</v>
      </c>
      <c r="F657" s="1">
        <v>30</v>
      </c>
      <c r="G657" s="1">
        <v>0</v>
      </c>
      <c r="H657" s="1">
        <v>0</v>
      </c>
      <c r="I657" s="11">
        <v>4.9767166580945297</v>
      </c>
      <c r="J657" s="11">
        <v>3.5971130461424701</v>
      </c>
      <c r="K657" s="11">
        <v>6.3563202700465897</v>
      </c>
      <c r="L657" s="11">
        <v>4.1791271270649499</v>
      </c>
      <c r="M657" s="11">
        <v>149.301499742836</v>
      </c>
      <c r="N657" s="11">
        <v>13.650411487543799</v>
      </c>
      <c r="O657" s="11">
        <v>3.6946463278024</v>
      </c>
      <c r="P657" s="11">
        <v>1.37814113597246</v>
      </c>
      <c r="Q657" s="11">
        <v>21.685647668393699</v>
      </c>
      <c r="R657" s="11">
        <v>20.307506532421201</v>
      </c>
      <c r="S657" s="11">
        <v>2.2259558423937702</v>
      </c>
      <c r="T657" s="11">
        <v>3.50606263516466</v>
      </c>
      <c r="U657" s="11">
        <v>14.870036141792401</v>
      </c>
      <c r="V657" s="3">
        <v>0.82211497111022402</v>
      </c>
      <c r="W657" s="3">
        <v>0.79304768044821305</v>
      </c>
    </row>
    <row r="658" spans="1:23" ht="21.75" customHeight="1">
      <c r="A658" s="2" t="s">
        <v>25</v>
      </c>
      <c r="B658" s="1">
        <v>704</v>
      </c>
      <c r="C658" s="2" t="s">
        <v>152</v>
      </c>
      <c r="D658" s="1">
        <v>2019</v>
      </c>
      <c r="E658" s="1">
        <v>7</v>
      </c>
      <c r="F658" s="1">
        <v>31</v>
      </c>
      <c r="G658" s="1">
        <v>0</v>
      </c>
      <c r="H658" s="1">
        <v>0</v>
      </c>
      <c r="I658" s="11">
        <v>6.3027172444972601</v>
      </c>
      <c r="J658" s="11">
        <v>4.1676998437594097</v>
      </c>
      <c r="K658" s="11">
        <v>8.4377346452351194</v>
      </c>
      <c r="L658" s="11">
        <v>4.2179073756432297</v>
      </c>
      <c r="M658" s="11">
        <v>195.38423457941499</v>
      </c>
      <c r="N658" s="11">
        <v>33.879513973489601</v>
      </c>
      <c r="O658" s="11">
        <v>5.8206111340210303</v>
      </c>
      <c r="P658" s="11">
        <v>2.2893391304347799</v>
      </c>
      <c r="Q658" s="11">
        <v>30.772614035087699</v>
      </c>
      <c r="R658" s="11">
        <v>28.483274904652902</v>
      </c>
      <c r="S658" s="11">
        <v>3.68828908880859</v>
      </c>
      <c r="T658" s="11">
        <v>3.2362078575689899</v>
      </c>
      <c r="U658" s="11">
        <v>11.4113952453148</v>
      </c>
      <c r="V658" s="3">
        <v>0.74346549561470698</v>
      </c>
      <c r="W658" s="3">
        <v>0.70305769898814896</v>
      </c>
    </row>
    <row r="659" spans="1:23" ht="21.75" customHeight="1">
      <c r="A659" s="2" t="s">
        <v>25</v>
      </c>
      <c r="B659" s="1">
        <v>704</v>
      </c>
      <c r="C659" s="2" t="s">
        <v>152</v>
      </c>
      <c r="D659" s="1">
        <v>2019</v>
      </c>
      <c r="E659" s="1">
        <v>8</v>
      </c>
      <c r="F659" s="1">
        <v>31</v>
      </c>
      <c r="G659" s="1">
        <v>0</v>
      </c>
      <c r="H659" s="1">
        <v>0</v>
      </c>
      <c r="I659" s="11">
        <v>6.5313232605019698</v>
      </c>
      <c r="J659" s="11">
        <v>5.4525198861603004</v>
      </c>
      <c r="K659" s="11">
        <v>7.61012663484364</v>
      </c>
      <c r="L659" s="11">
        <v>5.88464864864864</v>
      </c>
      <c r="M659" s="11">
        <v>202.471021075561</v>
      </c>
      <c r="N659" s="11">
        <v>8.6500561364811208</v>
      </c>
      <c r="O659" s="11">
        <v>2.9410977774431699</v>
      </c>
      <c r="P659" s="11">
        <v>2.3806571936056802</v>
      </c>
      <c r="Q659" s="11">
        <v>14.057564766839301</v>
      </c>
      <c r="R659" s="11">
        <v>11.676907573233599</v>
      </c>
      <c r="S659" s="13">
        <v>4.1927084520417903</v>
      </c>
      <c r="T659" s="11">
        <v>0.79629582175788505</v>
      </c>
      <c r="U659" s="13">
        <v>5.3389895800717103E-2</v>
      </c>
      <c r="V659" s="3">
        <v>0.73653633800249696</v>
      </c>
      <c r="W659" s="3">
        <v>0.68633490804851505</v>
      </c>
    </row>
    <row r="660" spans="1:23" ht="21.75" customHeight="1">
      <c r="A660" s="2" t="s">
        <v>25</v>
      </c>
      <c r="B660" s="1">
        <v>704</v>
      </c>
      <c r="C660" s="2" t="s">
        <v>152</v>
      </c>
      <c r="D660" s="1">
        <v>2019</v>
      </c>
      <c r="E660" s="1">
        <v>9</v>
      </c>
      <c r="F660" s="1">
        <v>30</v>
      </c>
      <c r="G660" s="1">
        <v>0</v>
      </c>
      <c r="H660" s="1">
        <v>0</v>
      </c>
      <c r="I660" s="11">
        <v>5.5799216089875197</v>
      </c>
      <c r="J660" s="11">
        <v>4.9339726017635703</v>
      </c>
      <c r="K660" s="11">
        <v>6.2258706162114796</v>
      </c>
      <c r="L660" s="11">
        <v>5.3523117247238599</v>
      </c>
      <c r="M660" s="11">
        <v>167.39764826962599</v>
      </c>
      <c r="N660" s="11">
        <v>2.9924959270520199</v>
      </c>
      <c r="O660" s="11">
        <v>1.72988321196895</v>
      </c>
      <c r="P660" s="11">
        <v>2.9738593481989701</v>
      </c>
      <c r="Q660" s="11">
        <v>11.326240875912401</v>
      </c>
      <c r="R660" s="11">
        <v>8.3523815277134297</v>
      </c>
      <c r="S660" s="11">
        <v>1.6721070602936201</v>
      </c>
      <c r="T660" s="11">
        <v>1.3077883647861299</v>
      </c>
      <c r="U660" s="11">
        <v>3.1798670571787699</v>
      </c>
      <c r="V660" s="3">
        <v>0.61053092801595399</v>
      </c>
      <c r="W660" s="3">
        <v>0.57058802540111497</v>
      </c>
    </row>
    <row r="661" spans="1:23" ht="21.75" customHeight="1">
      <c r="A661" s="2" t="s">
        <v>25</v>
      </c>
      <c r="B661" s="1">
        <v>704</v>
      </c>
      <c r="C661" s="2" t="s">
        <v>152</v>
      </c>
      <c r="D661" s="1">
        <v>2019</v>
      </c>
      <c r="E661" s="1">
        <v>10</v>
      </c>
      <c r="F661" s="1">
        <v>31</v>
      </c>
      <c r="G661" s="1">
        <v>0</v>
      </c>
      <c r="H661" s="1">
        <v>0</v>
      </c>
      <c r="I661" s="11">
        <v>6.94901585392856</v>
      </c>
      <c r="J661" s="11">
        <v>5.6366860567673003</v>
      </c>
      <c r="K661" s="11">
        <v>8.2613456510898295</v>
      </c>
      <c r="L661" s="11">
        <v>5.8208318584070602</v>
      </c>
      <c r="M661" s="11">
        <v>215.41949147178499</v>
      </c>
      <c r="N661" s="11">
        <v>12.8003048601768</v>
      </c>
      <c r="O661" s="11">
        <v>3.5777513692509202</v>
      </c>
      <c r="P661" s="11">
        <v>2.3350522648083598</v>
      </c>
      <c r="Q661" s="11">
        <v>15.8105576208178</v>
      </c>
      <c r="R661" s="11">
        <v>13.4755053560094</v>
      </c>
      <c r="S661" s="11">
        <v>4.7419776158251103</v>
      </c>
      <c r="T661" s="11">
        <v>1.02423304781627</v>
      </c>
      <c r="U661" s="11">
        <v>0.37796781650308198</v>
      </c>
      <c r="V661" s="3">
        <v>0.68397324520984404</v>
      </c>
      <c r="W661" s="3">
        <v>0.63837091464847395</v>
      </c>
    </row>
    <row r="662" spans="1:23" ht="21.75" customHeight="1">
      <c r="A662" s="2" t="s">
        <v>25</v>
      </c>
      <c r="B662" s="1">
        <v>704</v>
      </c>
      <c r="C662" s="2" t="s">
        <v>152</v>
      </c>
      <c r="D662" s="1">
        <v>2019</v>
      </c>
      <c r="E662" s="1">
        <v>11</v>
      </c>
      <c r="F662" s="1">
        <v>25</v>
      </c>
      <c r="G662" s="1">
        <v>0</v>
      </c>
      <c r="H662" s="1">
        <v>0</v>
      </c>
      <c r="I662" s="11">
        <v>10.964773550166401</v>
      </c>
      <c r="J662" s="11">
        <v>8.5830470753803603</v>
      </c>
      <c r="K662" s="11">
        <v>13.3465000249524</v>
      </c>
      <c r="L662" s="11">
        <v>8.9636132812499998</v>
      </c>
      <c r="M662" s="11">
        <v>274.119338754159</v>
      </c>
      <c r="N662" s="11">
        <v>33.292551510097901</v>
      </c>
      <c r="O662" s="11">
        <v>5.7699698014892498</v>
      </c>
      <c r="P662" s="11">
        <v>2.7049563699825501</v>
      </c>
      <c r="Q662" s="11">
        <v>24.778682745825598</v>
      </c>
      <c r="R662" s="11">
        <v>22.073726375842998</v>
      </c>
      <c r="S662" s="11">
        <v>7.1311255566163103</v>
      </c>
      <c r="T662" s="11">
        <v>0.79826402162097698</v>
      </c>
      <c r="U662" s="11">
        <v>0.132676644935114</v>
      </c>
      <c r="V662" s="3">
        <v>0.71497099917833595</v>
      </c>
      <c r="W662" s="3">
        <v>0.66845767430289404</v>
      </c>
    </row>
    <row r="663" spans="1:23" ht="21.75" customHeight="1">
      <c r="A663" s="2" t="s">
        <v>25</v>
      </c>
      <c r="B663" s="1">
        <v>704</v>
      </c>
      <c r="C663" s="2" t="s">
        <v>152</v>
      </c>
      <c r="D663" s="1">
        <v>2019</v>
      </c>
      <c r="E663" s="1">
        <v>12</v>
      </c>
      <c r="F663" s="1">
        <v>12</v>
      </c>
      <c r="G663" s="1">
        <v>0</v>
      </c>
      <c r="H663" s="1">
        <v>1</v>
      </c>
      <c r="I663" s="11">
        <v>21.799943902526401</v>
      </c>
      <c r="J663" s="11">
        <v>3.8735267151914501</v>
      </c>
      <c r="K663" s="11">
        <v>39.7263610898613</v>
      </c>
      <c r="L663" s="11">
        <v>12.018347744360799</v>
      </c>
      <c r="M663" s="11">
        <v>261.59932683031701</v>
      </c>
      <c r="N663" s="11">
        <v>796.03839553034402</v>
      </c>
      <c r="O663" s="11">
        <v>28.214152397871999</v>
      </c>
      <c r="P663" s="11">
        <v>2.9287878787878698</v>
      </c>
      <c r="Q663" s="11">
        <v>105.61574879227</v>
      </c>
      <c r="R663" s="11">
        <v>102.686960913482</v>
      </c>
      <c r="S663" s="11">
        <v>22.6089542214626</v>
      </c>
      <c r="T663" s="11">
        <v>2.7543738575225198</v>
      </c>
      <c r="U663" s="11">
        <v>8.3377400067460492</v>
      </c>
      <c r="V663" s="3">
        <v>0.64851524872221</v>
      </c>
      <c r="W663" s="3">
        <v>0.54243628234806496</v>
      </c>
    </row>
    <row r="664" spans="1:23" ht="21.75" customHeight="1">
      <c r="A664" s="2" t="s">
        <v>25</v>
      </c>
      <c r="B664" s="1">
        <v>704</v>
      </c>
      <c r="C664" s="2" t="s">
        <v>152</v>
      </c>
      <c r="D664" s="1">
        <v>2020</v>
      </c>
      <c r="E664" s="1">
        <v>1</v>
      </c>
      <c r="F664" s="1">
        <v>25</v>
      </c>
      <c r="G664" s="1">
        <v>0</v>
      </c>
      <c r="H664" s="1">
        <v>3</v>
      </c>
      <c r="I664" s="11">
        <v>18.021321214090399</v>
      </c>
      <c r="J664" s="11">
        <v>9.7470584592860092</v>
      </c>
      <c r="K664" s="11">
        <v>26.295583968894899</v>
      </c>
      <c r="L664" s="11">
        <v>8.1806382978723295</v>
      </c>
      <c r="M664" s="11">
        <v>450.53303035226099</v>
      </c>
      <c r="N664" s="11">
        <v>401.81109831070899</v>
      </c>
      <c r="O664" s="11">
        <v>20.045226322262099</v>
      </c>
      <c r="P664" s="11">
        <v>2.2841913043478201</v>
      </c>
      <c r="Q664" s="11">
        <v>72.218957219251294</v>
      </c>
      <c r="R664" s="11">
        <v>69.934765914903494</v>
      </c>
      <c r="S664" s="11">
        <v>20.249432629737601</v>
      </c>
      <c r="T664" s="11">
        <v>1.69005887234068</v>
      </c>
      <c r="U664" s="11">
        <v>1.88387420496548</v>
      </c>
      <c r="V664" s="3">
        <v>0.65113273694707097</v>
      </c>
      <c r="W664" s="3">
        <v>0.59847836556268497</v>
      </c>
    </row>
    <row r="665" spans="1:23" ht="21.75" customHeight="1">
      <c r="A665" s="2" t="s">
        <v>25</v>
      </c>
      <c r="B665" s="1">
        <v>704</v>
      </c>
      <c r="C665" s="2" t="s">
        <v>152</v>
      </c>
      <c r="D665" s="1">
        <v>2020</v>
      </c>
      <c r="E665" s="1">
        <v>2</v>
      </c>
      <c r="F665" s="1">
        <v>29</v>
      </c>
      <c r="G665" s="1">
        <v>0</v>
      </c>
      <c r="H665" s="1">
        <v>0</v>
      </c>
      <c r="I665" s="11">
        <v>8.3593616571182903</v>
      </c>
      <c r="J665" s="11">
        <v>7.00690831568064</v>
      </c>
      <c r="K665" s="11">
        <v>9.7118149985559405</v>
      </c>
      <c r="L665" s="11">
        <v>7.5240384615384599</v>
      </c>
      <c r="M665" s="11">
        <v>242.42148805643001</v>
      </c>
      <c r="N665" s="11">
        <v>12.641832089437701</v>
      </c>
      <c r="O665" s="11">
        <v>3.5555354152979199</v>
      </c>
      <c r="P665" s="11">
        <v>2.88268617021276</v>
      </c>
      <c r="Q665" s="11">
        <v>18.390036764705801</v>
      </c>
      <c r="R665" s="11">
        <v>15.507350594492999</v>
      </c>
      <c r="S665" s="11">
        <v>2.9686923478623499</v>
      </c>
      <c r="T665" s="11">
        <v>1.1997784231408499</v>
      </c>
      <c r="U665" s="11">
        <v>1.3014907553711901</v>
      </c>
      <c r="V665" s="3">
        <v>0.55687898938126301</v>
      </c>
      <c r="W665" s="3">
        <v>0.50235025687713197</v>
      </c>
    </row>
    <row r="666" spans="1:23" ht="21.75" customHeight="1">
      <c r="A666" s="2" t="s">
        <v>25</v>
      </c>
      <c r="B666" s="1">
        <v>704</v>
      </c>
      <c r="C666" s="2" t="s">
        <v>152</v>
      </c>
      <c r="D666" s="1">
        <v>2020</v>
      </c>
      <c r="E666" s="1">
        <v>3</v>
      </c>
      <c r="F666" s="1">
        <v>31</v>
      </c>
      <c r="G666" s="1">
        <v>0</v>
      </c>
      <c r="H666" s="1">
        <v>0</v>
      </c>
      <c r="I666" s="11">
        <v>8.1041397293105906</v>
      </c>
      <c r="J666" s="11">
        <v>6.5011275428540101</v>
      </c>
      <c r="K666" s="11">
        <v>9.7071519157671702</v>
      </c>
      <c r="L666" s="11">
        <v>7.4141356673960601</v>
      </c>
      <c r="M666" s="11">
        <v>251.228331608628</v>
      </c>
      <c r="N666" s="11">
        <v>19.098883582376398</v>
      </c>
      <c r="O666" s="11">
        <v>4.3702269486122098</v>
      </c>
      <c r="P666" s="11">
        <v>2.7057407407407301</v>
      </c>
      <c r="Q666" s="11">
        <v>18.519268867924499</v>
      </c>
      <c r="R666" s="11">
        <v>15.813528127183799</v>
      </c>
      <c r="S666" s="11">
        <v>5.0757234473029502</v>
      </c>
      <c r="T666" s="11">
        <v>1.0685892290807899</v>
      </c>
      <c r="U666" s="11">
        <v>0.64228362529044902</v>
      </c>
      <c r="V666" s="3">
        <v>0.66133048486907597</v>
      </c>
      <c r="W666" s="3">
        <v>0.61620117493820903</v>
      </c>
    </row>
    <row r="667" spans="1:23" ht="21.75" customHeight="1">
      <c r="A667" s="2" t="s">
        <v>25</v>
      </c>
      <c r="B667" s="1">
        <v>704</v>
      </c>
      <c r="C667" s="2" t="s">
        <v>152</v>
      </c>
      <c r="D667" s="1">
        <v>2020</v>
      </c>
      <c r="E667" s="1">
        <v>4</v>
      </c>
      <c r="F667" s="1">
        <v>30</v>
      </c>
      <c r="G667" s="1">
        <v>0</v>
      </c>
      <c r="H667" s="1">
        <v>0</v>
      </c>
      <c r="I667" s="11">
        <v>5.9293715282201598</v>
      </c>
      <c r="J667" s="11">
        <v>5.0464067162506803</v>
      </c>
      <c r="K667" s="11">
        <v>6.81233634018965</v>
      </c>
      <c r="L667" s="11">
        <v>5.8080828541171199</v>
      </c>
      <c r="M667" s="11">
        <v>177.88114584660499</v>
      </c>
      <c r="N667" s="11">
        <v>5.5914428522552102</v>
      </c>
      <c r="O667" s="11">
        <v>2.3646231945608598</v>
      </c>
      <c r="P667" s="11">
        <v>1.60921847246891</v>
      </c>
      <c r="Q667" s="11">
        <v>10.1967499999999</v>
      </c>
      <c r="R667" s="11">
        <v>8.5875315275309898</v>
      </c>
      <c r="S667" s="11">
        <v>4.0681035218655497</v>
      </c>
      <c r="T667" s="11">
        <v>2.9319267685043199E-2</v>
      </c>
      <c r="U667" s="11">
        <v>-0.94540653679745601</v>
      </c>
      <c r="V667" s="3">
        <v>0.77829388742709504</v>
      </c>
      <c r="W667" s="3">
        <v>0.75199571480326499</v>
      </c>
    </row>
    <row r="668" spans="1:23" ht="21.75" customHeight="1">
      <c r="A668" s="2" t="s">
        <v>25</v>
      </c>
      <c r="B668" s="1">
        <v>704</v>
      </c>
      <c r="C668" s="2" t="s">
        <v>152</v>
      </c>
      <c r="D668" s="1">
        <v>2020</v>
      </c>
      <c r="E668" s="1">
        <v>5</v>
      </c>
      <c r="F668" s="1">
        <v>31</v>
      </c>
      <c r="G668" s="1">
        <v>0</v>
      </c>
      <c r="H668" s="1">
        <v>0</v>
      </c>
      <c r="I668" s="11">
        <v>4.2283564771323796</v>
      </c>
      <c r="J668" s="11">
        <v>3.4240440407357799</v>
      </c>
      <c r="K668" s="11">
        <v>5.0326689135289904</v>
      </c>
      <c r="L668" s="11">
        <v>3.5751761517615099</v>
      </c>
      <c r="M668" s="11">
        <v>131.07905079110401</v>
      </c>
      <c r="N668" s="11">
        <v>4.8082152472234396</v>
      </c>
      <c r="O668" s="11">
        <v>2.1927642935854799</v>
      </c>
      <c r="P668" s="11">
        <v>1.39082191780821</v>
      </c>
      <c r="Q668" s="11">
        <v>11.1801636363636</v>
      </c>
      <c r="R668" s="11">
        <v>9.7893417185553897</v>
      </c>
      <c r="S668" s="11">
        <v>2.3528911806067101</v>
      </c>
      <c r="T668" s="11">
        <v>1.58098417909008</v>
      </c>
      <c r="U668" s="11">
        <v>2.8513635987148498</v>
      </c>
      <c r="V668" s="3">
        <v>0.73481759592657103</v>
      </c>
      <c r="W668" s="3">
        <v>0.68379584826586703</v>
      </c>
    </row>
    <row r="669" spans="1:23" ht="21.75" customHeight="1">
      <c r="A669" s="2" t="s">
        <v>25</v>
      </c>
      <c r="B669" s="1">
        <v>704</v>
      </c>
      <c r="C669" s="2" t="s">
        <v>152</v>
      </c>
      <c r="D669" s="1">
        <v>2020</v>
      </c>
      <c r="E669" s="1">
        <v>6</v>
      </c>
      <c r="F669" s="1">
        <v>30</v>
      </c>
      <c r="G669" s="1">
        <v>0</v>
      </c>
      <c r="H669" s="1">
        <v>0</v>
      </c>
      <c r="I669" s="11">
        <v>4.11533810866037</v>
      </c>
      <c r="J669" s="11">
        <v>3.3272679914418299</v>
      </c>
      <c r="K669" s="11">
        <v>4.90340822587891</v>
      </c>
      <c r="L669" s="11">
        <v>3.36123438432065</v>
      </c>
      <c r="M669" s="11">
        <v>123.46014325981101</v>
      </c>
      <c r="N669" s="11">
        <v>4.4541702969650601</v>
      </c>
      <c r="O669" s="11">
        <v>2.1104905346779099</v>
      </c>
      <c r="P669" s="11">
        <v>1.5888503649635</v>
      </c>
      <c r="Q669" s="11">
        <v>8.4349458483754898</v>
      </c>
      <c r="R669" s="11">
        <v>6.8460954834119896</v>
      </c>
      <c r="S669" s="11">
        <v>3.2909164912945301</v>
      </c>
      <c r="T669" s="11">
        <v>0.953564344702304</v>
      </c>
      <c r="U669" s="11">
        <v>-0.416154869491838</v>
      </c>
      <c r="V669" s="3">
        <v>0.77151293475357896</v>
      </c>
      <c r="W669" s="3">
        <v>0.72466729391233997</v>
      </c>
    </row>
    <row r="670" spans="1:23" ht="21.75" customHeight="1">
      <c r="A670" s="2" t="s">
        <v>25</v>
      </c>
      <c r="B670" s="1">
        <v>704</v>
      </c>
      <c r="C670" s="2" t="s">
        <v>152</v>
      </c>
      <c r="D670" s="1">
        <v>2020</v>
      </c>
      <c r="E670" s="1">
        <v>7</v>
      </c>
      <c r="F670" s="1">
        <v>31</v>
      </c>
      <c r="G670" s="1">
        <v>0</v>
      </c>
      <c r="H670" s="1">
        <v>0</v>
      </c>
      <c r="I670" s="11">
        <v>3.4575352363331699</v>
      </c>
      <c r="J670" s="11">
        <v>2.3869838578417801</v>
      </c>
      <c r="K670" s="11">
        <v>4.5280866148245602</v>
      </c>
      <c r="L670" s="11">
        <v>2.5350930626057502</v>
      </c>
      <c r="M670" s="11">
        <v>107.183592326328</v>
      </c>
      <c r="N670" s="11">
        <v>8.5182300265820103</v>
      </c>
      <c r="O670" s="11">
        <v>2.9186006966664699</v>
      </c>
      <c r="P670" s="11">
        <v>0.62767895878524904</v>
      </c>
      <c r="Q670" s="11">
        <v>15.1253299492385</v>
      </c>
      <c r="R670" s="11">
        <v>14.4976509904533</v>
      </c>
      <c r="S670" s="11">
        <v>2.5912950236405798</v>
      </c>
      <c r="T670" s="11">
        <v>2.5200987161116299</v>
      </c>
      <c r="U670" s="11">
        <v>8.2595671135208004</v>
      </c>
      <c r="V670" s="3">
        <v>0.80018311055500602</v>
      </c>
      <c r="W670" s="3">
        <v>0.75286684292010497</v>
      </c>
    </row>
    <row r="671" spans="1:23" ht="21.75" customHeight="1">
      <c r="A671" s="2" t="s">
        <v>25</v>
      </c>
      <c r="B671" s="1">
        <v>704</v>
      </c>
      <c r="C671" s="2" t="s">
        <v>152</v>
      </c>
      <c r="D671" s="1">
        <v>2020</v>
      </c>
      <c r="E671" s="1">
        <v>8</v>
      </c>
      <c r="F671" s="1">
        <v>31</v>
      </c>
      <c r="G671" s="1">
        <v>0</v>
      </c>
      <c r="H671" s="1">
        <v>0</v>
      </c>
      <c r="I671" s="11">
        <v>2.05154919848614</v>
      </c>
      <c r="J671" s="11">
        <v>1.5251828087049899</v>
      </c>
      <c r="K671" s="11">
        <v>2.5779155882672899</v>
      </c>
      <c r="L671" s="11">
        <v>1.53862144420131</v>
      </c>
      <c r="M671" s="11">
        <v>63.598025153070402</v>
      </c>
      <c r="N671" s="11">
        <v>2.0592573950734501</v>
      </c>
      <c r="O671" s="11">
        <v>1.4350112874376499</v>
      </c>
      <c r="P671" s="11">
        <v>0.54925553319919396</v>
      </c>
      <c r="Q671" s="11">
        <v>6.4634008097165996</v>
      </c>
      <c r="R671" s="11">
        <v>5.9141452765174103</v>
      </c>
      <c r="S671" s="11">
        <v>1.4667880311944601</v>
      </c>
      <c r="T671" s="11">
        <v>1.52668034702095</v>
      </c>
      <c r="U671" s="11">
        <v>2.0492541707736902</v>
      </c>
      <c r="V671" s="3">
        <v>0.866831598096515</v>
      </c>
      <c r="W671" s="3">
        <v>0.83496297572338896</v>
      </c>
    </row>
    <row r="672" spans="1:23" ht="21.75" customHeight="1">
      <c r="A672" s="2" t="s">
        <v>25</v>
      </c>
      <c r="B672" s="1">
        <v>704</v>
      </c>
      <c r="C672" s="2" t="s">
        <v>152</v>
      </c>
      <c r="D672" s="1">
        <v>2020</v>
      </c>
      <c r="E672" s="1">
        <v>9</v>
      </c>
      <c r="F672" s="1">
        <v>30</v>
      </c>
      <c r="G672" s="1">
        <v>0</v>
      </c>
      <c r="H672" s="1">
        <v>0</v>
      </c>
      <c r="I672" s="11">
        <v>3.1971219114848299</v>
      </c>
      <c r="J672" s="11">
        <v>2.6529936826726002</v>
      </c>
      <c r="K672" s="11">
        <v>3.7412501402970499</v>
      </c>
      <c r="L672" s="11">
        <v>3.07431060978608</v>
      </c>
      <c r="M672" s="11">
        <v>95.913657344544802</v>
      </c>
      <c r="N672" s="11">
        <v>2.1234381333222601</v>
      </c>
      <c r="O672" s="11">
        <v>1.4572021593870399</v>
      </c>
      <c r="P672" s="11">
        <v>0.98633390705679702</v>
      </c>
      <c r="Q672" s="11">
        <v>7.59596610169491</v>
      </c>
      <c r="R672" s="11">
        <v>6.6096321946381096</v>
      </c>
      <c r="S672" s="11">
        <v>1.75248515175301</v>
      </c>
      <c r="T672" s="11">
        <v>0.90454535539352299</v>
      </c>
      <c r="U672" s="11">
        <v>1.4940209481062201</v>
      </c>
      <c r="V672" s="3">
        <v>0.78387837849543396</v>
      </c>
      <c r="W672" s="3">
        <v>0.74672344688204995</v>
      </c>
    </row>
    <row r="673" spans="1:23" ht="21.75" customHeight="1">
      <c r="A673" s="2" t="s">
        <v>25</v>
      </c>
      <c r="B673" s="1">
        <v>704</v>
      </c>
      <c r="C673" s="2" t="s">
        <v>152</v>
      </c>
      <c r="D673" s="1">
        <v>2020</v>
      </c>
      <c r="E673" s="1">
        <v>10</v>
      </c>
      <c r="F673" s="1">
        <v>31</v>
      </c>
      <c r="G673" s="1">
        <v>0</v>
      </c>
      <c r="H673" s="1">
        <v>0</v>
      </c>
      <c r="I673" s="11">
        <v>4.0009149447573504</v>
      </c>
      <c r="J673" s="11">
        <v>2.9497576814813602</v>
      </c>
      <c r="K673" s="11">
        <v>5.0520722080333398</v>
      </c>
      <c r="L673" s="11">
        <v>3.2080072463768099</v>
      </c>
      <c r="M673" s="11">
        <v>124.028363287478</v>
      </c>
      <c r="N673" s="11">
        <v>8.2123930088681902</v>
      </c>
      <c r="O673" s="11">
        <v>2.8657273088813202</v>
      </c>
      <c r="P673" s="11">
        <v>0.91180722891566302</v>
      </c>
      <c r="Q673" s="11">
        <v>16.202797074954201</v>
      </c>
      <c r="R673" s="11">
        <v>15.290989846038499</v>
      </c>
      <c r="S673" s="11">
        <v>2.05377961703023</v>
      </c>
      <c r="T673" s="11">
        <v>2.8097906305884299</v>
      </c>
      <c r="U673" s="11">
        <v>10.6073906068667</v>
      </c>
      <c r="V673" s="3">
        <v>0.76540159063424695</v>
      </c>
      <c r="W673" s="3">
        <v>0.72689455654316204</v>
      </c>
    </row>
    <row r="674" spans="1:23" ht="21.75" customHeight="1">
      <c r="A674" s="2" t="s">
        <v>25</v>
      </c>
      <c r="B674" s="1">
        <v>704</v>
      </c>
      <c r="C674" s="2" t="s">
        <v>152</v>
      </c>
      <c r="D674" s="1">
        <v>2020</v>
      </c>
      <c r="E674" s="1">
        <v>11</v>
      </c>
      <c r="F674" s="1">
        <v>30</v>
      </c>
      <c r="G674" s="1">
        <v>0</v>
      </c>
      <c r="H674" s="1">
        <v>0</v>
      </c>
      <c r="I674" s="11">
        <v>7.8674696217987998</v>
      </c>
      <c r="J674" s="11">
        <v>6.1586631163086798</v>
      </c>
      <c r="K674" s="11">
        <v>9.5762761272889296</v>
      </c>
      <c r="L674" s="11">
        <v>5.8909289100390199</v>
      </c>
      <c r="M674" s="11">
        <v>236.02408865396399</v>
      </c>
      <c r="N674" s="11">
        <v>20.942227602880301</v>
      </c>
      <c r="O674" s="11">
        <v>4.5762678683486504</v>
      </c>
      <c r="P674" s="11">
        <v>2.59924214417744</v>
      </c>
      <c r="Q674" s="11">
        <v>20.7105172413793</v>
      </c>
      <c r="R674" s="11">
        <v>18.111275097201901</v>
      </c>
      <c r="S674" s="11">
        <v>5.8877391100712702</v>
      </c>
      <c r="T674" s="11">
        <v>1.1570506379569701</v>
      </c>
      <c r="U674" s="11">
        <v>0.85753248033128204</v>
      </c>
      <c r="V674" s="3">
        <v>0.71121157915003497</v>
      </c>
      <c r="W674" s="3">
        <v>0.66398850782003005</v>
      </c>
    </row>
    <row r="675" spans="1:23" ht="21.75" customHeight="1">
      <c r="A675" s="2" t="s">
        <v>25</v>
      </c>
      <c r="B675" s="1">
        <v>704</v>
      </c>
      <c r="C675" s="2" t="s">
        <v>152</v>
      </c>
      <c r="D675" s="1">
        <v>2020</v>
      </c>
      <c r="E675" s="1">
        <v>12</v>
      </c>
      <c r="F675" s="1">
        <v>8</v>
      </c>
      <c r="G675" s="1">
        <v>0</v>
      </c>
      <c r="H675" s="1">
        <v>0</v>
      </c>
      <c r="I675" s="11">
        <v>9.95291555110086</v>
      </c>
      <c r="J675" s="11">
        <v>6.1226166988592103</v>
      </c>
      <c r="K675" s="11">
        <v>13.7832144033425</v>
      </c>
      <c r="L675" s="11">
        <v>9.1550635515966103</v>
      </c>
      <c r="M675" s="11">
        <v>79.623324408806894</v>
      </c>
      <c r="N675" s="11">
        <v>20.9908985119561</v>
      </c>
      <c r="O675" s="11">
        <v>4.5815825335746201</v>
      </c>
      <c r="P675" s="11">
        <v>2.76</v>
      </c>
      <c r="Q675" s="11">
        <v>16.4735802469135</v>
      </c>
      <c r="R675" s="11">
        <v>13.7135802469135</v>
      </c>
      <c r="S675" s="11">
        <v>7.6412990393347302</v>
      </c>
      <c r="T675" s="11">
        <v>0.18455562418638899</v>
      </c>
      <c r="U675" s="11">
        <v>-0.216654718087953</v>
      </c>
      <c r="V675" s="3">
        <v>0.82114817605430501</v>
      </c>
      <c r="W675" s="3">
        <v>0.78458508178372999</v>
      </c>
    </row>
    <row r="676" spans="1:23" ht="21.75" customHeight="1">
      <c r="A676" s="2" t="s">
        <v>26</v>
      </c>
      <c r="B676" s="1">
        <v>506</v>
      </c>
      <c r="C676" s="2" t="s">
        <v>142</v>
      </c>
      <c r="D676" s="1">
        <v>2019</v>
      </c>
      <c r="E676" s="1">
        <v>1</v>
      </c>
      <c r="F676" s="1">
        <v>31</v>
      </c>
      <c r="G676" s="1">
        <v>0</v>
      </c>
      <c r="H676" s="1">
        <v>5</v>
      </c>
      <c r="I676" s="11">
        <v>31.752935791520098</v>
      </c>
      <c r="J676" s="11">
        <v>23.4751900504892</v>
      </c>
      <c r="K676" s="11">
        <v>40.030681532551</v>
      </c>
      <c r="L676" s="11">
        <v>24.417302231237301</v>
      </c>
      <c r="M676" s="11">
        <v>984.341009537123</v>
      </c>
      <c r="N676" s="11">
        <v>509.282201381986</v>
      </c>
      <c r="O676" s="11">
        <v>22.5672816569029</v>
      </c>
      <c r="P676" s="11">
        <v>8.3292844677137801</v>
      </c>
      <c r="Q676" s="11">
        <v>82.026351118760601</v>
      </c>
      <c r="R676" s="11">
        <v>73.697066651046796</v>
      </c>
      <c r="S676" s="11">
        <v>27.2803484590581</v>
      </c>
      <c r="T676" s="11">
        <v>1.20985834886515</v>
      </c>
      <c r="U676" s="11">
        <v>0.34579636985211398</v>
      </c>
      <c r="V676" s="3">
        <v>0.51258521024064996</v>
      </c>
      <c r="W676" s="3">
        <v>0.46950012937983399</v>
      </c>
    </row>
    <row r="677" spans="1:23" ht="21.75" customHeight="1">
      <c r="A677" s="2" t="s">
        <v>26</v>
      </c>
      <c r="B677" s="1">
        <v>506</v>
      </c>
      <c r="C677" s="2" t="s">
        <v>142</v>
      </c>
      <c r="D677" s="1">
        <v>2019</v>
      </c>
      <c r="E677" s="1">
        <v>2</v>
      </c>
      <c r="F677" s="1">
        <v>28</v>
      </c>
      <c r="G677" s="1">
        <v>0</v>
      </c>
      <c r="H677" s="1">
        <v>3</v>
      </c>
      <c r="I677" s="11">
        <v>22.5720787699243</v>
      </c>
      <c r="J677" s="11">
        <v>15.5026344291909</v>
      </c>
      <c r="K677" s="11">
        <v>29.641523110657701</v>
      </c>
      <c r="L677" s="11">
        <v>17.7893048551474</v>
      </c>
      <c r="M677" s="11">
        <v>632.01820555788095</v>
      </c>
      <c r="N677" s="11">
        <v>332.38821787306398</v>
      </c>
      <c r="O677" s="11">
        <v>18.231517157742601</v>
      </c>
      <c r="P677" s="11">
        <v>4.0674999999999901</v>
      </c>
      <c r="Q677" s="11">
        <v>78.964576856649401</v>
      </c>
      <c r="R677" s="11">
        <v>74.897076856649406</v>
      </c>
      <c r="S677" s="11">
        <v>13.8660026885996</v>
      </c>
      <c r="T677" s="11">
        <v>1.86439597753593</v>
      </c>
      <c r="U677" s="11">
        <v>3.1086418367686202</v>
      </c>
      <c r="V677" s="3">
        <v>0.58873266671329905</v>
      </c>
      <c r="W677" s="3">
        <v>0.54810037711875803</v>
      </c>
    </row>
    <row r="678" spans="1:23" ht="21.75" customHeight="1">
      <c r="A678" s="2" t="s">
        <v>26</v>
      </c>
      <c r="B678" s="1">
        <v>506</v>
      </c>
      <c r="C678" s="2" t="s">
        <v>142</v>
      </c>
      <c r="D678" s="1">
        <v>2019</v>
      </c>
      <c r="E678" s="1">
        <v>3</v>
      </c>
      <c r="F678" s="1">
        <v>31</v>
      </c>
      <c r="G678" s="1">
        <v>0</v>
      </c>
      <c r="H678" s="1">
        <v>2</v>
      </c>
      <c r="I678" s="11">
        <v>18.087349267013799</v>
      </c>
      <c r="J678" s="11">
        <v>12.726019441369001</v>
      </c>
      <c r="K678" s="11">
        <v>23.448679092658502</v>
      </c>
      <c r="L678" s="11">
        <v>12.5500354609929</v>
      </c>
      <c r="M678" s="11">
        <v>560.70782727742596</v>
      </c>
      <c r="N678" s="11">
        <v>213.63843341543199</v>
      </c>
      <c r="O678" s="11">
        <v>14.6163755225238</v>
      </c>
      <c r="P678" s="11">
        <v>5.3348816029143897</v>
      </c>
      <c r="Q678" s="11">
        <v>73.414236706689493</v>
      </c>
      <c r="R678" s="11">
        <v>68.0793551037751</v>
      </c>
      <c r="S678" s="11">
        <v>10.8720900149359</v>
      </c>
      <c r="T678" s="11">
        <v>2.4563001288736501</v>
      </c>
      <c r="U678" s="11">
        <v>6.8719716192795399</v>
      </c>
      <c r="V678" s="3">
        <v>0.50375287435971405</v>
      </c>
      <c r="W678" s="3">
        <v>0.45532112745827502</v>
      </c>
    </row>
    <row r="679" spans="1:23" ht="21.75" customHeight="1">
      <c r="A679" s="2" t="s">
        <v>26</v>
      </c>
      <c r="B679" s="1">
        <v>506</v>
      </c>
      <c r="C679" s="2" t="s">
        <v>142</v>
      </c>
      <c r="D679" s="1">
        <v>2019</v>
      </c>
      <c r="E679" s="1">
        <v>4</v>
      </c>
      <c r="F679" s="1">
        <v>30</v>
      </c>
      <c r="G679" s="1">
        <v>0</v>
      </c>
      <c r="H679" s="1">
        <v>0</v>
      </c>
      <c r="I679" s="11">
        <v>17.1297003966577</v>
      </c>
      <c r="J679" s="11">
        <v>13.018260733022499</v>
      </c>
      <c r="K679" s="11">
        <v>21.2411400602928</v>
      </c>
      <c r="L679" s="11">
        <v>12.103911436482701</v>
      </c>
      <c r="M679" s="11">
        <v>513.89101189972996</v>
      </c>
      <c r="N679" s="11">
        <v>121.234141194553</v>
      </c>
      <c r="O679" s="11">
        <v>11.0106376379642</v>
      </c>
      <c r="P679" s="11">
        <v>3.5885340314135998</v>
      </c>
      <c r="Q679" s="11">
        <v>47.313043478260802</v>
      </c>
      <c r="R679" s="11">
        <v>43.7245094468472</v>
      </c>
      <c r="S679" s="11">
        <v>18.5425943896199</v>
      </c>
      <c r="T679" s="11">
        <v>1.1232569526999701</v>
      </c>
      <c r="U679" s="11">
        <v>0.50105173777644596</v>
      </c>
      <c r="V679" s="3">
        <v>0.72300533606030404</v>
      </c>
      <c r="W679" s="3">
        <v>0.68471797821678904</v>
      </c>
    </row>
    <row r="680" spans="1:23" ht="21.75" customHeight="1">
      <c r="A680" s="2" t="s">
        <v>26</v>
      </c>
      <c r="B680" s="1">
        <v>506</v>
      </c>
      <c r="C680" s="2" t="s">
        <v>142</v>
      </c>
      <c r="D680" s="1">
        <v>2019</v>
      </c>
      <c r="E680" s="1">
        <v>5</v>
      </c>
      <c r="F680" s="1">
        <v>31</v>
      </c>
      <c r="G680" s="1">
        <v>0</v>
      </c>
      <c r="H680" s="1">
        <v>3</v>
      </c>
      <c r="I680" s="11">
        <v>17.939908108527099</v>
      </c>
      <c r="J680" s="11">
        <v>11.4540031037365</v>
      </c>
      <c r="K680" s="11">
        <v>24.425813113317702</v>
      </c>
      <c r="L680" s="11">
        <v>10.3908419243986</v>
      </c>
      <c r="M680" s="11">
        <v>556.13715136433996</v>
      </c>
      <c r="N680" s="11">
        <v>312.66228724777898</v>
      </c>
      <c r="O680" s="11">
        <v>17.6822591104129</v>
      </c>
      <c r="P680" s="11">
        <v>3.99088082901554</v>
      </c>
      <c r="Q680" s="11">
        <v>77.138931698774002</v>
      </c>
      <c r="R680" s="11">
        <v>73.148050869758507</v>
      </c>
      <c r="S680" s="11">
        <v>15.053783299287099</v>
      </c>
      <c r="T680" s="11">
        <v>2.0095313136723698</v>
      </c>
      <c r="U680" s="11">
        <v>3.7963345967812301</v>
      </c>
      <c r="V680" s="3">
        <v>0.686110799945719</v>
      </c>
      <c r="W680" s="3">
        <v>0.65080106328239595</v>
      </c>
    </row>
    <row r="681" spans="1:23" ht="21.75" customHeight="1">
      <c r="A681" s="2" t="s">
        <v>26</v>
      </c>
      <c r="B681" s="1">
        <v>506</v>
      </c>
      <c r="C681" s="2" t="s">
        <v>142</v>
      </c>
      <c r="D681" s="1">
        <v>2019</v>
      </c>
      <c r="E681" s="1">
        <v>6</v>
      </c>
      <c r="F681" s="1">
        <v>30</v>
      </c>
      <c r="G681" s="1">
        <v>0</v>
      </c>
      <c r="H681" s="1">
        <v>0</v>
      </c>
      <c r="I681" s="11">
        <v>9.3308307038558205</v>
      </c>
      <c r="J681" s="11">
        <v>6.8625801847261201</v>
      </c>
      <c r="K681" s="11">
        <v>11.7990812229855</v>
      </c>
      <c r="L681" s="11">
        <v>8.2299514845921795</v>
      </c>
      <c r="M681" s="11">
        <v>279.92492111567498</v>
      </c>
      <c r="N681" s="11">
        <v>43.693372958893796</v>
      </c>
      <c r="O681" s="11">
        <v>6.6100962896839697</v>
      </c>
      <c r="P681" s="11">
        <v>2.8538726333906999</v>
      </c>
      <c r="Q681" s="11">
        <v>38.307590361445698</v>
      </c>
      <c r="R681" s="11">
        <v>35.453717728054997</v>
      </c>
      <c r="S681" s="11">
        <v>4.6430039278127504</v>
      </c>
      <c r="T681" s="11">
        <v>3.22832322135271</v>
      </c>
      <c r="U681" s="11">
        <v>12.900587926298</v>
      </c>
      <c r="V681" s="3">
        <v>0.79147457425164902</v>
      </c>
      <c r="W681" s="3">
        <v>0.75408272619363803</v>
      </c>
    </row>
    <row r="682" spans="1:23" ht="21.75" customHeight="1">
      <c r="A682" s="2" t="s">
        <v>26</v>
      </c>
      <c r="B682" s="1">
        <v>506</v>
      </c>
      <c r="C682" s="2" t="s">
        <v>142</v>
      </c>
      <c r="D682" s="1">
        <v>2019</v>
      </c>
      <c r="E682" s="1">
        <v>7</v>
      </c>
      <c r="F682" s="1">
        <v>31</v>
      </c>
      <c r="G682" s="1">
        <v>0</v>
      </c>
      <c r="H682" s="1">
        <v>0</v>
      </c>
      <c r="I682" s="11">
        <v>11.1175668710745</v>
      </c>
      <c r="J682" s="11">
        <v>7.7944832462145097</v>
      </c>
      <c r="K682" s="11">
        <v>14.4406504959346</v>
      </c>
      <c r="L682" s="11">
        <v>8.0378222996515696</v>
      </c>
      <c r="M682" s="11">
        <v>344.644573003311</v>
      </c>
      <c r="N682" s="11">
        <v>82.076130678443306</v>
      </c>
      <c r="O682" s="11">
        <v>9.0595877764081099</v>
      </c>
      <c r="P682" s="11">
        <v>4.7149222797927397</v>
      </c>
      <c r="Q682" s="11">
        <v>48.4364946619216</v>
      </c>
      <c r="R682" s="11">
        <v>43.721572382128898</v>
      </c>
      <c r="S682" s="11">
        <v>5.6554657172637803</v>
      </c>
      <c r="T682" s="11">
        <v>2.9660105134661401</v>
      </c>
      <c r="U682" s="11">
        <v>9.9725784090665996</v>
      </c>
      <c r="V682" s="3">
        <v>0.68728489111610302</v>
      </c>
      <c r="W682" s="3">
        <v>0.63585126088051402</v>
      </c>
    </row>
    <row r="683" spans="1:23" ht="21.75" customHeight="1">
      <c r="A683" s="2" t="s">
        <v>26</v>
      </c>
      <c r="B683" s="1">
        <v>506</v>
      </c>
      <c r="C683" s="2" t="s">
        <v>142</v>
      </c>
      <c r="D683" s="1">
        <v>2019</v>
      </c>
      <c r="E683" s="1">
        <v>8</v>
      </c>
      <c r="F683" s="1">
        <v>31</v>
      </c>
      <c r="G683" s="1">
        <v>0</v>
      </c>
      <c r="H683" s="1">
        <v>0</v>
      </c>
      <c r="I683" s="11">
        <v>10.930119489817301</v>
      </c>
      <c r="J683" s="11">
        <v>9.1261552998836706</v>
      </c>
      <c r="K683" s="11">
        <v>12.7340836797508</v>
      </c>
      <c r="L683" s="11">
        <v>8.9721505376344108</v>
      </c>
      <c r="M683" s="11">
        <v>338.83370418433498</v>
      </c>
      <c r="N683" s="11">
        <v>24.1874540863286</v>
      </c>
      <c r="O683" s="11">
        <v>4.9180742253781196</v>
      </c>
      <c r="P683" s="11">
        <v>4.3328146853146903</v>
      </c>
      <c r="Q683" s="11">
        <v>22.0491752577319</v>
      </c>
      <c r="R683" s="11">
        <v>17.716360572417202</v>
      </c>
      <c r="S683" s="11">
        <v>7.7302852049910298</v>
      </c>
      <c r="T683" s="11">
        <v>0.77071559480174201</v>
      </c>
      <c r="U683" s="11">
        <v>-0.22517525154822701</v>
      </c>
      <c r="V683" s="3">
        <v>0.70221326723280997</v>
      </c>
      <c r="W683" s="3">
        <v>0.64548151755434102</v>
      </c>
    </row>
    <row r="684" spans="1:23" ht="21.75" customHeight="1">
      <c r="A684" s="2" t="s">
        <v>26</v>
      </c>
      <c r="B684" s="1">
        <v>506</v>
      </c>
      <c r="C684" s="2" t="s">
        <v>142</v>
      </c>
      <c r="D684" s="1">
        <v>2019</v>
      </c>
      <c r="E684" s="1">
        <v>9</v>
      </c>
      <c r="F684" s="1">
        <v>30</v>
      </c>
      <c r="G684" s="1">
        <v>0</v>
      </c>
      <c r="H684" s="1">
        <v>0</v>
      </c>
      <c r="I684" s="11">
        <v>8.8985309870382405</v>
      </c>
      <c r="J684" s="11">
        <v>7.5773916359589002</v>
      </c>
      <c r="K684" s="11">
        <v>10.2196703381176</v>
      </c>
      <c r="L684" s="11">
        <v>7.9677048671061703</v>
      </c>
      <c r="M684" s="11">
        <v>266.95592961114698</v>
      </c>
      <c r="N684" s="11">
        <v>12.517982925670401</v>
      </c>
      <c r="O684" s="11">
        <v>3.5380761616548599</v>
      </c>
      <c r="P684" s="11">
        <v>4.4073062015503801</v>
      </c>
      <c r="Q684" s="11">
        <v>18.213453608247399</v>
      </c>
      <c r="R684" s="11">
        <v>13.806147406697001</v>
      </c>
      <c r="S684" s="11">
        <v>2.9684269586685099</v>
      </c>
      <c r="T684" s="11">
        <v>1.29699397780771</v>
      </c>
      <c r="U684" s="11">
        <v>1.2296301797684099</v>
      </c>
      <c r="V684" s="3">
        <v>0.56484396082541499</v>
      </c>
      <c r="W684" s="3">
        <v>0.51880964186175405</v>
      </c>
    </row>
    <row r="685" spans="1:23" ht="21.75" customHeight="1">
      <c r="A685" s="2" t="s">
        <v>26</v>
      </c>
      <c r="B685" s="1">
        <v>506</v>
      </c>
      <c r="C685" s="2" t="s">
        <v>142</v>
      </c>
      <c r="D685" s="1">
        <v>2019</v>
      </c>
      <c r="E685" s="1">
        <v>10</v>
      </c>
      <c r="F685" s="1">
        <v>31</v>
      </c>
      <c r="G685" s="1">
        <v>0</v>
      </c>
      <c r="H685" s="1">
        <v>0</v>
      </c>
      <c r="I685" s="11">
        <v>11.3795009860769</v>
      </c>
      <c r="J685" s="11">
        <v>9.1173364004750308</v>
      </c>
      <c r="K685" s="11">
        <v>13.6416655716788</v>
      </c>
      <c r="L685" s="11">
        <v>9.4854202401372198</v>
      </c>
      <c r="M685" s="11">
        <v>352.76453056838398</v>
      </c>
      <c r="N685" s="11">
        <v>38.034939685652503</v>
      </c>
      <c r="O685" s="11">
        <v>6.1672473345612202</v>
      </c>
      <c r="P685" s="11">
        <v>3.1943350604490499</v>
      </c>
      <c r="Q685" s="11">
        <v>26.130330882352901</v>
      </c>
      <c r="R685" s="11">
        <v>22.935995821903902</v>
      </c>
      <c r="S685" s="11">
        <v>8.5794765313220402</v>
      </c>
      <c r="T685" s="11">
        <v>0.933798123194995</v>
      </c>
      <c r="U685" s="11">
        <v>-0.16836896872052201</v>
      </c>
      <c r="V685" s="3">
        <v>0.61131947143429899</v>
      </c>
      <c r="W685" s="3">
        <v>0.56564157119831104</v>
      </c>
    </row>
    <row r="686" spans="1:23" ht="21.75" customHeight="1">
      <c r="A686" s="2" t="s">
        <v>26</v>
      </c>
      <c r="B686" s="1">
        <v>506</v>
      </c>
      <c r="C686" s="2" t="s">
        <v>142</v>
      </c>
      <c r="D686" s="1">
        <v>2019</v>
      </c>
      <c r="E686" s="1">
        <v>11</v>
      </c>
      <c r="F686" s="1">
        <v>30</v>
      </c>
      <c r="G686" s="1">
        <v>0</v>
      </c>
      <c r="H686" s="1">
        <v>1</v>
      </c>
      <c r="I686" s="11">
        <v>21.238919501733601</v>
      </c>
      <c r="J686" s="11">
        <v>16.605673272823299</v>
      </c>
      <c r="K686" s="11">
        <v>25.872165730643999</v>
      </c>
      <c r="L686" s="11">
        <v>19.223979338712699</v>
      </c>
      <c r="M686" s="11">
        <v>637.16758505200903</v>
      </c>
      <c r="N686" s="11">
        <v>153.959984840434</v>
      </c>
      <c r="O686" s="11">
        <v>12.408061284521199</v>
      </c>
      <c r="P686" s="11">
        <v>4.2181578947368301</v>
      </c>
      <c r="Q686" s="11">
        <v>56.560230905861403</v>
      </c>
      <c r="R686" s="11">
        <v>52.342073011124597</v>
      </c>
      <c r="S686" s="11">
        <v>17.142800110451699</v>
      </c>
      <c r="T686" s="11">
        <v>0.87105593710112394</v>
      </c>
      <c r="U686" s="11">
        <v>0.74121190121122404</v>
      </c>
      <c r="V686" s="3">
        <v>0.60431942812418504</v>
      </c>
      <c r="W686" s="3">
        <v>0.57083215828452505</v>
      </c>
    </row>
    <row r="687" spans="1:23" ht="21.75" customHeight="1">
      <c r="A687" s="2" t="s">
        <v>26</v>
      </c>
      <c r="B687" s="1">
        <v>506</v>
      </c>
      <c r="C687" s="2" t="s">
        <v>142</v>
      </c>
      <c r="D687" s="1">
        <v>2019</v>
      </c>
      <c r="E687" s="1">
        <v>12</v>
      </c>
      <c r="F687" s="1">
        <v>31</v>
      </c>
      <c r="G687" s="1">
        <v>0</v>
      </c>
      <c r="H687" s="1">
        <v>3</v>
      </c>
      <c r="I687" s="11">
        <v>22.317152658397301</v>
      </c>
      <c r="J687" s="11">
        <v>14.084833599216299</v>
      </c>
      <c r="K687" s="11">
        <v>30.549471717578399</v>
      </c>
      <c r="L687" s="11">
        <v>14.346562499999999</v>
      </c>
      <c r="M687" s="11">
        <v>691.83173241031795</v>
      </c>
      <c r="N687" s="11">
        <v>503.707852753336</v>
      </c>
      <c r="O687" s="11">
        <v>22.443436741135201</v>
      </c>
      <c r="P687" s="11">
        <v>3.9716433566433502</v>
      </c>
      <c r="Q687" s="11">
        <v>104.025897887323</v>
      </c>
      <c r="R687" s="11">
        <v>100.05425453068</v>
      </c>
      <c r="S687" s="11">
        <v>12.2677624151244</v>
      </c>
      <c r="T687" s="11">
        <v>2.3507770104663499</v>
      </c>
      <c r="U687" s="11">
        <v>5.7176582317432301</v>
      </c>
      <c r="V687" s="3">
        <v>0.51893532048719104</v>
      </c>
      <c r="W687" s="3">
        <v>0.46712945275026302</v>
      </c>
    </row>
    <row r="688" spans="1:23" ht="21.75" customHeight="1">
      <c r="A688" s="2" t="s">
        <v>26</v>
      </c>
      <c r="B688" s="1">
        <v>506</v>
      </c>
      <c r="C688" s="2" t="s">
        <v>142</v>
      </c>
      <c r="D688" s="1">
        <v>2020</v>
      </c>
      <c r="E688" s="1">
        <v>1</v>
      </c>
      <c r="F688" s="1">
        <v>31</v>
      </c>
      <c r="G688" s="1">
        <v>0</v>
      </c>
      <c r="H688" s="1">
        <v>5</v>
      </c>
      <c r="I688" s="11">
        <v>27.666720705993601</v>
      </c>
      <c r="J688" s="11">
        <v>17.719828860025899</v>
      </c>
      <c r="K688" s="11">
        <v>37.613612551961403</v>
      </c>
      <c r="L688" s="11">
        <v>14.0700175131348</v>
      </c>
      <c r="M688" s="11">
        <v>857.66834188580299</v>
      </c>
      <c r="N688" s="11">
        <v>735.37544665051303</v>
      </c>
      <c r="O688" s="11">
        <v>27.117806818592701</v>
      </c>
      <c r="P688" s="11">
        <v>3.1940909090909</v>
      </c>
      <c r="Q688" s="11">
        <v>109.32191413237901</v>
      </c>
      <c r="R688" s="11">
        <v>106.127823223288</v>
      </c>
      <c r="S688" s="11">
        <v>29.1333017908592</v>
      </c>
      <c r="T688" s="11">
        <v>1.68767918663199</v>
      </c>
      <c r="U688" s="11">
        <v>2.39567636408891</v>
      </c>
      <c r="V688" s="3">
        <v>0.55329968551263498</v>
      </c>
      <c r="W688" s="3">
        <v>0.51077489237302298</v>
      </c>
    </row>
    <row r="689" spans="1:23" ht="21.75" customHeight="1">
      <c r="A689" s="2" t="s">
        <v>26</v>
      </c>
      <c r="B689" s="1">
        <v>506</v>
      </c>
      <c r="C689" s="2" t="s">
        <v>142</v>
      </c>
      <c r="D689" s="1">
        <v>2020</v>
      </c>
      <c r="E689" s="1">
        <v>2</v>
      </c>
      <c r="F689" s="1">
        <v>29</v>
      </c>
      <c r="G689" s="1">
        <v>0</v>
      </c>
      <c r="H689" s="1">
        <v>0</v>
      </c>
      <c r="I689" s="11">
        <v>13.1575709687146</v>
      </c>
      <c r="J689" s="11">
        <v>10.5869123105906</v>
      </c>
      <c r="K689" s="11">
        <v>15.728229626838701</v>
      </c>
      <c r="L689" s="11">
        <v>10.1188495575221</v>
      </c>
      <c r="M689" s="11">
        <v>381.56955809272398</v>
      </c>
      <c r="N689" s="11">
        <v>45.672445013456503</v>
      </c>
      <c r="O689" s="11">
        <v>6.7581391679556599</v>
      </c>
      <c r="P689" s="11">
        <v>3.7995438596491198</v>
      </c>
      <c r="Q689" s="11">
        <v>30.4291155234657</v>
      </c>
      <c r="R689" s="11">
        <v>26.629571663816598</v>
      </c>
      <c r="S689" s="11">
        <v>7.17729069412656</v>
      </c>
      <c r="T689" s="11">
        <v>1.2872891438340299</v>
      </c>
      <c r="U689" s="11">
        <v>1.16822885584943</v>
      </c>
      <c r="V689" s="3">
        <v>0.44970328208243299</v>
      </c>
      <c r="W689" s="3">
        <v>0.39845767180656699</v>
      </c>
    </row>
    <row r="690" spans="1:23" ht="21.75" customHeight="1">
      <c r="A690" s="2" t="s">
        <v>26</v>
      </c>
      <c r="B690" s="1">
        <v>506</v>
      </c>
      <c r="C690" s="2" t="s">
        <v>142</v>
      </c>
      <c r="D690" s="1">
        <v>2020</v>
      </c>
      <c r="E690" s="1">
        <v>3</v>
      </c>
      <c r="F690" s="1">
        <v>31</v>
      </c>
      <c r="G690" s="1">
        <v>0</v>
      </c>
      <c r="H690" s="1">
        <v>0</v>
      </c>
      <c r="I690" s="11">
        <v>11.824891493541999</v>
      </c>
      <c r="J690" s="11">
        <v>9.5082886043693495</v>
      </c>
      <c r="K690" s="11">
        <v>14.141494382714701</v>
      </c>
      <c r="L690" s="11">
        <v>11.0046303501945</v>
      </c>
      <c r="M690" s="11">
        <v>366.57163629980198</v>
      </c>
      <c r="N690" s="11">
        <v>39.8875646237219</v>
      </c>
      <c r="O690" s="11">
        <v>6.3156602682318104</v>
      </c>
      <c r="P690" s="11">
        <v>3.5771028037383101</v>
      </c>
      <c r="Q690" s="11">
        <v>27.9216489361702</v>
      </c>
      <c r="R690" s="11">
        <v>24.344546132431901</v>
      </c>
      <c r="S690" s="11">
        <v>8.5660446919556001</v>
      </c>
      <c r="T690" s="11">
        <v>0.94623657746169798</v>
      </c>
      <c r="U690" s="11">
        <v>0.26300188290117399</v>
      </c>
      <c r="V690" s="3">
        <v>0.59192628960236604</v>
      </c>
      <c r="W690" s="3">
        <v>0.54445249143129903</v>
      </c>
    </row>
    <row r="691" spans="1:23" ht="21.75" customHeight="1">
      <c r="A691" s="2" t="s">
        <v>26</v>
      </c>
      <c r="B691" s="1">
        <v>506</v>
      </c>
      <c r="C691" s="2" t="s">
        <v>142</v>
      </c>
      <c r="D691" s="1">
        <v>2020</v>
      </c>
      <c r="E691" s="1">
        <v>4</v>
      </c>
      <c r="F691" s="1">
        <v>30</v>
      </c>
      <c r="G691" s="1">
        <v>0</v>
      </c>
      <c r="H691" s="1">
        <v>0</v>
      </c>
      <c r="I691" s="11">
        <v>12.3799072757323</v>
      </c>
      <c r="J691" s="11">
        <v>10.592746324637501</v>
      </c>
      <c r="K691" s="11">
        <v>14.167068226827199</v>
      </c>
      <c r="L691" s="11">
        <v>11.7748629859258</v>
      </c>
      <c r="M691" s="11">
        <v>371.39721827197002</v>
      </c>
      <c r="N691" s="11">
        <v>22.906800376997001</v>
      </c>
      <c r="O691" s="11">
        <v>4.7861049274955301</v>
      </c>
      <c r="P691" s="11">
        <v>4.2651305970149203</v>
      </c>
      <c r="Q691" s="11">
        <v>22.9172538860103</v>
      </c>
      <c r="R691" s="11">
        <v>18.652123288995401</v>
      </c>
      <c r="S691" s="13">
        <v>6.7504260860557599</v>
      </c>
      <c r="T691" s="13">
        <v>0.61561942778457801</v>
      </c>
      <c r="U691" s="13">
        <v>-0.21500814333920401</v>
      </c>
      <c r="V691" s="7">
        <v>0.67729574898487999</v>
      </c>
      <c r="W691" s="7">
        <v>0.63298285558608902</v>
      </c>
    </row>
    <row r="692" spans="1:23" ht="21.75" customHeight="1">
      <c r="A692" s="2" t="s">
        <v>26</v>
      </c>
      <c r="B692" s="1">
        <v>506</v>
      </c>
      <c r="C692" s="2" t="s">
        <v>142</v>
      </c>
      <c r="D692" s="1">
        <v>2020</v>
      </c>
      <c r="E692" s="1">
        <v>5</v>
      </c>
      <c r="F692" s="1">
        <v>31</v>
      </c>
      <c r="G692" s="1">
        <v>0</v>
      </c>
      <c r="H692" s="1">
        <v>0</v>
      </c>
      <c r="I692" s="11">
        <v>9.0268480411127801</v>
      </c>
      <c r="J692" s="11">
        <v>7.4633925827139702</v>
      </c>
      <c r="K692" s="11">
        <v>10.590303499511601</v>
      </c>
      <c r="L692" s="11">
        <v>7.7863848920863301</v>
      </c>
      <c r="M692" s="11">
        <v>279.83228927449602</v>
      </c>
      <c r="N692" s="11">
        <v>18.167926307704199</v>
      </c>
      <c r="O692" s="11">
        <v>4.2623850492070998</v>
      </c>
      <c r="P692" s="11">
        <v>2.9233266932270898</v>
      </c>
      <c r="Q692" s="11">
        <v>20.1314233576642</v>
      </c>
      <c r="R692" s="11">
        <v>17.2080966644371</v>
      </c>
      <c r="S692" s="11">
        <v>4.2182878370319301</v>
      </c>
      <c r="T692" s="11">
        <v>1.13340086609291</v>
      </c>
      <c r="U692" s="11">
        <v>0.76660734992036095</v>
      </c>
      <c r="V692" s="3">
        <v>0.63002976690404799</v>
      </c>
      <c r="W692" s="3">
        <v>0.56888755762031595</v>
      </c>
    </row>
    <row r="693" spans="1:23" ht="21.75" customHeight="1">
      <c r="A693" s="2" t="s">
        <v>26</v>
      </c>
      <c r="B693" s="1">
        <v>506</v>
      </c>
      <c r="C693" s="2" t="s">
        <v>142</v>
      </c>
      <c r="D693" s="1">
        <v>2020</v>
      </c>
      <c r="E693" s="1">
        <v>6</v>
      </c>
      <c r="F693" s="1">
        <v>30</v>
      </c>
      <c r="G693" s="1">
        <v>0</v>
      </c>
      <c r="H693" s="1">
        <v>0</v>
      </c>
      <c r="I693" s="11">
        <v>8.4287217254806492</v>
      </c>
      <c r="J693" s="11">
        <v>6.71877434631112</v>
      </c>
      <c r="K693" s="11">
        <v>10.1386691046502</v>
      </c>
      <c r="L693" s="11">
        <v>5.9627335640138304</v>
      </c>
      <c r="M693" s="11">
        <v>252.86165176441901</v>
      </c>
      <c r="N693" s="11">
        <v>20.9702008251253</v>
      </c>
      <c r="O693" s="11">
        <v>4.5793231841752897</v>
      </c>
      <c r="P693" s="11">
        <v>3.6601660516605099</v>
      </c>
      <c r="Q693" s="11">
        <v>18.302918149466201</v>
      </c>
      <c r="R693" s="11">
        <v>14.642752097805699</v>
      </c>
      <c r="S693" s="11">
        <v>7.0308412971548204</v>
      </c>
      <c r="T693" s="11">
        <v>1.0158428318415</v>
      </c>
      <c r="U693" s="11">
        <v>-0.41028856515615297</v>
      </c>
      <c r="V693" s="3">
        <v>0.70709114252757399</v>
      </c>
      <c r="W693" s="3">
        <v>0.65256836973221999</v>
      </c>
    </row>
    <row r="694" spans="1:23" ht="21.75" customHeight="1">
      <c r="A694" s="2" t="s">
        <v>26</v>
      </c>
      <c r="B694" s="1">
        <v>506</v>
      </c>
      <c r="C694" s="2" t="s">
        <v>142</v>
      </c>
      <c r="D694" s="1">
        <v>2020</v>
      </c>
      <c r="E694" s="1">
        <v>7</v>
      </c>
      <c r="F694" s="1">
        <v>31</v>
      </c>
      <c r="G694" s="1">
        <v>0</v>
      </c>
      <c r="H694" s="1">
        <v>0</v>
      </c>
      <c r="I694" s="11">
        <v>7.0217933926098404</v>
      </c>
      <c r="J694" s="11">
        <v>5.4607997361111504</v>
      </c>
      <c r="K694" s="11">
        <v>8.5827870491085303</v>
      </c>
      <c r="L694" s="11">
        <v>5.7474890829694196</v>
      </c>
      <c r="M694" s="11">
        <v>217.67559517090501</v>
      </c>
      <c r="N694" s="11">
        <v>18.1107572686625</v>
      </c>
      <c r="O694" s="11">
        <v>4.2556735387788498</v>
      </c>
      <c r="P694" s="11">
        <v>3.26827852998065</v>
      </c>
      <c r="Q694" s="11">
        <v>24.5731944444444</v>
      </c>
      <c r="R694" s="11">
        <v>21.304915914463699</v>
      </c>
      <c r="S694" s="11">
        <v>4.5711029058087904</v>
      </c>
      <c r="T694" s="11">
        <v>2.5876134666521202</v>
      </c>
      <c r="U694" s="11">
        <v>8.9902851082027695</v>
      </c>
      <c r="V694" s="3">
        <v>0.66709776116152997</v>
      </c>
      <c r="W694" s="3">
        <v>0.60988802233658601</v>
      </c>
    </row>
    <row r="695" spans="1:23" ht="21.75" customHeight="1">
      <c r="A695" s="2" t="s">
        <v>26</v>
      </c>
      <c r="B695" s="1">
        <v>506</v>
      </c>
      <c r="C695" s="2" t="s">
        <v>142</v>
      </c>
      <c r="D695" s="1">
        <v>2020</v>
      </c>
      <c r="E695" s="1">
        <v>8</v>
      </c>
      <c r="F695" s="1">
        <v>31</v>
      </c>
      <c r="G695" s="1">
        <v>0</v>
      </c>
      <c r="H695" s="1">
        <v>0</v>
      </c>
      <c r="I695" s="11">
        <v>8.9703889456284394</v>
      </c>
      <c r="J695" s="11">
        <v>6.2256463490186098</v>
      </c>
      <c r="K695" s="11">
        <v>11.7151315422383</v>
      </c>
      <c r="L695" s="11">
        <v>6.8030450450450397</v>
      </c>
      <c r="M695" s="11">
        <v>278.08205731448197</v>
      </c>
      <c r="N695" s="11">
        <v>55.993495268908802</v>
      </c>
      <c r="O695" s="11">
        <v>7.4828801452989202</v>
      </c>
      <c r="P695" s="11">
        <v>2.8452622377622299</v>
      </c>
      <c r="Q695" s="11">
        <v>41.826929824561397</v>
      </c>
      <c r="R695" s="11">
        <v>38.981667586799198</v>
      </c>
      <c r="S695" s="11">
        <v>7.0697653963577904</v>
      </c>
      <c r="T695" s="11">
        <v>3.1094990029871101</v>
      </c>
      <c r="U695" s="11">
        <v>12.2172477145643</v>
      </c>
      <c r="V695" s="3">
        <v>0.67406403114139002</v>
      </c>
      <c r="W695" s="3">
        <v>0.61125397733986198</v>
      </c>
    </row>
    <row r="696" spans="1:23" ht="21.75" customHeight="1">
      <c r="A696" s="2" t="s">
        <v>26</v>
      </c>
      <c r="B696" s="1">
        <v>506</v>
      </c>
      <c r="C696" s="2" t="s">
        <v>142</v>
      </c>
      <c r="D696" s="1">
        <v>2020</v>
      </c>
      <c r="E696" s="1">
        <v>9</v>
      </c>
      <c r="F696" s="1">
        <v>28</v>
      </c>
      <c r="G696" s="1">
        <v>0</v>
      </c>
      <c r="H696" s="1">
        <v>0</v>
      </c>
      <c r="I696" s="11">
        <v>8.9894747143437996</v>
      </c>
      <c r="J696" s="11">
        <v>7.4082225449108403</v>
      </c>
      <c r="K696" s="11">
        <v>10.5707268837768</v>
      </c>
      <c r="L696" s="11">
        <v>8.1450259664461093</v>
      </c>
      <c r="M696" s="11">
        <v>251.70529200162599</v>
      </c>
      <c r="N696" s="11">
        <v>16.629428748087498</v>
      </c>
      <c r="O696" s="11">
        <v>4.0779196593468399</v>
      </c>
      <c r="P696" s="11">
        <v>2.79682842287695</v>
      </c>
      <c r="Q696" s="11">
        <v>18.132474226804099</v>
      </c>
      <c r="R696" s="11">
        <v>15.3356458039272</v>
      </c>
      <c r="S696" s="11">
        <v>6.2637216228093999</v>
      </c>
      <c r="T696" s="11">
        <v>0.76054738105612496</v>
      </c>
      <c r="U696" s="11">
        <v>-0.11217511578068801</v>
      </c>
      <c r="V696" s="3">
        <v>0.63823138184731298</v>
      </c>
      <c r="W696" s="3">
        <v>0.57982856855987797</v>
      </c>
    </row>
    <row r="697" spans="1:23" ht="21.75" customHeight="1">
      <c r="A697" s="2" t="s">
        <v>26</v>
      </c>
      <c r="B697" s="1">
        <v>506</v>
      </c>
      <c r="C697" s="2" t="s">
        <v>142</v>
      </c>
      <c r="D697" s="1">
        <v>2020</v>
      </c>
      <c r="E697" s="1">
        <v>10</v>
      </c>
      <c r="F697" s="1">
        <v>31</v>
      </c>
      <c r="G697" s="1">
        <v>0</v>
      </c>
      <c r="H697" s="1">
        <v>0</v>
      </c>
      <c r="I697" s="11">
        <v>10.2272302579568</v>
      </c>
      <c r="J697" s="11">
        <v>7.7025857660537298</v>
      </c>
      <c r="K697" s="11">
        <v>12.751874749860001</v>
      </c>
      <c r="L697" s="11">
        <v>8.5580517241379308</v>
      </c>
      <c r="M697" s="11">
        <v>317.04413799666202</v>
      </c>
      <c r="N697" s="11">
        <v>47.373426326023498</v>
      </c>
      <c r="O697" s="11">
        <v>6.8828356311932604</v>
      </c>
      <c r="P697" s="11">
        <v>2.4521858864027499</v>
      </c>
      <c r="Q697" s="11">
        <v>39.738638743455503</v>
      </c>
      <c r="R697" s="11">
        <v>37.286452857052801</v>
      </c>
      <c r="S697" s="11">
        <v>5.1442798777798497</v>
      </c>
      <c r="T697" s="11">
        <v>2.8020984369247799</v>
      </c>
      <c r="U697" s="11">
        <v>10.8864377685767</v>
      </c>
      <c r="V697" s="3">
        <v>0.63298768957751805</v>
      </c>
      <c r="W697" s="3">
        <v>0.581044591087021</v>
      </c>
    </row>
    <row r="698" spans="1:23" ht="21.75" customHeight="1">
      <c r="A698" s="2" t="s">
        <v>26</v>
      </c>
      <c r="B698" s="1">
        <v>506</v>
      </c>
      <c r="C698" s="2" t="s">
        <v>142</v>
      </c>
      <c r="D698" s="1">
        <v>2020</v>
      </c>
      <c r="E698" s="1">
        <v>11</v>
      </c>
      <c r="F698" s="1">
        <v>30</v>
      </c>
      <c r="G698" s="1">
        <v>0</v>
      </c>
      <c r="H698" s="1">
        <v>1</v>
      </c>
      <c r="I698" s="11">
        <v>16.5993145205106</v>
      </c>
      <c r="J698" s="11">
        <v>12.880868053437201</v>
      </c>
      <c r="K698" s="11">
        <v>20.317760987583998</v>
      </c>
      <c r="L698" s="11">
        <v>14.2540575567311</v>
      </c>
      <c r="M698" s="11">
        <v>497.97943561531798</v>
      </c>
      <c r="N698" s="11">
        <v>99.165399269565597</v>
      </c>
      <c r="O698" s="11">
        <v>9.9581825284318608</v>
      </c>
      <c r="P698" s="11">
        <v>5.7021616871704701</v>
      </c>
      <c r="Q698" s="11">
        <v>51.505078260869503</v>
      </c>
      <c r="R698" s="11">
        <v>45.802916573699001</v>
      </c>
      <c r="S698" s="11">
        <v>11.857573826106</v>
      </c>
      <c r="T698" s="11">
        <v>1.7675160332075901</v>
      </c>
      <c r="U698" s="11">
        <v>4.1257984890541604</v>
      </c>
      <c r="V698" s="3">
        <v>0.60293245063427403</v>
      </c>
      <c r="W698" s="3">
        <v>0.54561413149798199</v>
      </c>
    </row>
    <row r="699" spans="1:23" ht="21.75" customHeight="1">
      <c r="A699" s="2" t="s">
        <v>26</v>
      </c>
      <c r="B699" s="1">
        <v>506</v>
      </c>
      <c r="C699" s="2" t="s">
        <v>142</v>
      </c>
      <c r="D699" s="1">
        <v>2020</v>
      </c>
      <c r="E699" s="1">
        <v>12</v>
      </c>
      <c r="F699" s="1">
        <v>8</v>
      </c>
      <c r="G699" s="1">
        <v>0</v>
      </c>
      <c r="H699" s="1">
        <v>0</v>
      </c>
      <c r="I699" s="11">
        <v>23.179761088602501</v>
      </c>
      <c r="J699" s="11">
        <v>13.297334217709</v>
      </c>
      <c r="K699" s="11">
        <v>33.0621879594961</v>
      </c>
      <c r="L699" s="11">
        <v>22.4650831922302</v>
      </c>
      <c r="M699" s="11">
        <v>185.43808870882</v>
      </c>
      <c r="N699" s="11">
        <v>139.73105135871</v>
      </c>
      <c r="O699" s="11">
        <v>11.820788948234799</v>
      </c>
      <c r="P699" s="11">
        <v>4.57283737024221</v>
      </c>
      <c r="Q699" s="11">
        <v>38.668356401384003</v>
      </c>
      <c r="R699" s="11">
        <v>34.095519031141798</v>
      </c>
      <c r="S699" s="11">
        <v>21.166997719272</v>
      </c>
      <c r="T699" s="11">
        <v>-0.131929325465065</v>
      </c>
      <c r="U699" s="11">
        <v>-0.84068583080827297</v>
      </c>
      <c r="V699" s="3">
        <v>0.68021750908694001</v>
      </c>
      <c r="W699" s="3">
        <v>0.63107580532136398</v>
      </c>
    </row>
    <row r="700" spans="1:23" ht="21.75" customHeight="1">
      <c r="A700" s="2" t="s">
        <v>27</v>
      </c>
      <c r="B700" s="1">
        <v>505</v>
      </c>
      <c r="C700" s="2" t="s">
        <v>141</v>
      </c>
      <c r="D700" s="1">
        <v>2019</v>
      </c>
      <c r="E700" s="1">
        <v>1</v>
      </c>
      <c r="F700" s="1">
        <v>31</v>
      </c>
      <c r="G700" s="1">
        <v>0</v>
      </c>
      <c r="H700" s="1">
        <v>5</v>
      </c>
      <c r="I700" s="11">
        <v>28.2236068263182</v>
      </c>
      <c r="J700" s="11">
        <v>21.289171740355599</v>
      </c>
      <c r="K700" s="11">
        <v>35.158041912280702</v>
      </c>
      <c r="L700" s="11">
        <v>20.810667838312799</v>
      </c>
      <c r="M700" s="11">
        <v>874.93181161586301</v>
      </c>
      <c r="N700" s="11">
        <v>357.40161250785599</v>
      </c>
      <c r="O700" s="11">
        <v>18.905068434360601</v>
      </c>
      <c r="P700" s="11">
        <v>7.9556327985739701</v>
      </c>
      <c r="Q700" s="11">
        <v>82.783268892794396</v>
      </c>
      <c r="R700" s="11">
        <v>74.827636094220395</v>
      </c>
      <c r="S700" s="11">
        <v>19.446671898001899</v>
      </c>
      <c r="T700" s="11">
        <v>1.5216348762645</v>
      </c>
      <c r="U700" s="11">
        <v>1.7727023733815701</v>
      </c>
      <c r="V700" s="3">
        <v>0.492619297777385</v>
      </c>
      <c r="W700" s="3">
        <v>0.447890395561996</v>
      </c>
    </row>
    <row r="701" spans="1:23" ht="21.75" customHeight="1">
      <c r="A701" s="2" t="s">
        <v>27</v>
      </c>
      <c r="B701" s="1">
        <v>505</v>
      </c>
      <c r="C701" s="2" t="s">
        <v>141</v>
      </c>
      <c r="D701" s="1">
        <v>2019</v>
      </c>
      <c r="E701" s="1">
        <v>2</v>
      </c>
      <c r="F701" s="1">
        <v>28</v>
      </c>
      <c r="G701" s="1">
        <v>0</v>
      </c>
      <c r="H701" s="1">
        <v>3</v>
      </c>
      <c r="I701" s="11">
        <v>23.936711662075801</v>
      </c>
      <c r="J701" s="11">
        <v>18.189881505900601</v>
      </c>
      <c r="K701" s="11">
        <v>29.683541818251001</v>
      </c>
      <c r="L701" s="11">
        <v>19.575046974662399</v>
      </c>
      <c r="M701" s="11">
        <v>670.22792653812201</v>
      </c>
      <c r="N701" s="11">
        <v>219.65029253025</v>
      </c>
      <c r="O701" s="11">
        <v>14.8206036493204</v>
      </c>
      <c r="P701" s="11">
        <v>5.6837543859649102</v>
      </c>
      <c r="Q701" s="11">
        <v>59.825149253731297</v>
      </c>
      <c r="R701" s="11">
        <v>54.141394867766401</v>
      </c>
      <c r="S701" s="11">
        <v>13.908545014340699</v>
      </c>
      <c r="T701" s="11">
        <v>1.24196629791232</v>
      </c>
      <c r="U701" s="11">
        <v>0.77091398034153402</v>
      </c>
      <c r="V701" s="3">
        <v>0.51568255112497197</v>
      </c>
      <c r="W701" s="3">
        <v>0.47780056839777701</v>
      </c>
    </row>
    <row r="702" spans="1:23" ht="21.75" customHeight="1">
      <c r="A702" s="2" t="s">
        <v>27</v>
      </c>
      <c r="B702" s="1">
        <v>505</v>
      </c>
      <c r="C702" s="2" t="s">
        <v>141</v>
      </c>
      <c r="D702" s="1">
        <v>2019</v>
      </c>
      <c r="E702" s="1">
        <v>3</v>
      </c>
      <c r="F702" s="1">
        <v>31</v>
      </c>
      <c r="G702" s="1">
        <v>0</v>
      </c>
      <c r="H702" s="1">
        <v>1</v>
      </c>
      <c r="I702" s="11">
        <v>20.422425122225999</v>
      </c>
      <c r="J702" s="11">
        <v>14.849391680965001</v>
      </c>
      <c r="K702" s="11">
        <v>25.995458563487102</v>
      </c>
      <c r="L702" s="11">
        <v>15.9105087719298</v>
      </c>
      <c r="M702" s="11">
        <v>633.09517878900704</v>
      </c>
      <c r="N702" s="11">
        <v>230.84349006561399</v>
      </c>
      <c r="O702" s="11">
        <v>15.1935344823255</v>
      </c>
      <c r="P702" s="11">
        <v>6.7465953654188802</v>
      </c>
      <c r="Q702" s="11">
        <v>86.059015817223099</v>
      </c>
      <c r="R702" s="11">
        <v>79.312420451804201</v>
      </c>
      <c r="S702" s="11">
        <v>11.9996836557603</v>
      </c>
      <c r="T702" s="11">
        <v>3.0018298073477201</v>
      </c>
      <c r="U702" s="11">
        <v>11.395767668635999</v>
      </c>
      <c r="V702" s="3">
        <v>0.45068749694930099</v>
      </c>
      <c r="W702" s="3">
        <v>0.40274830136801398</v>
      </c>
    </row>
    <row r="703" spans="1:23" ht="21.75" customHeight="1">
      <c r="A703" s="2" t="s">
        <v>27</v>
      </c>
      <c r="B703" s="1">
        <v>505</v>
      </c>
      <c r="C703" s="2" t="s">
        <v>141</v>
      </c>
      <c r="D703" s="1">
        <v>2019</v>
      </c>
      <c r="E703" s="1">
        <v>4</v>
      </c>
      <c r="F703" s="1">
        <v>30</v>
      </c>
      <c r="G703" s="1">
        <v>0</v>
      </c>
      <c r="H703" s="1">
        <v>1</v>
      </c>
      <c r="I703" s="11">
        <v>18.064687568252101</v>
      </c>
      <c r="J703" s="11">
        <v>13.8128978775666</v>
      </c>
      <c r="K703" s="11">
        <v>22.3164772589375</v>
      </c>
      <c r="L703" s="11">
        <v>13.1336791990961</v>
      </c>
      <c r="M703" s="11">
        <v>541.94062704756197</v>
      </c>
      <c r="N703" s="11">
        <v>129.65242582474201</v>
      </c>
      <c r="O703" s="11">
        <v>11.3865019134386</v>
      </c>
      <c r="P703" s="11">
        <v>4.4025132743362798</v>
      </c>
      <c r="Q703" s="11">
        <v>51.394553571428503</v>
      </c>
      <c r="R703" s="11">
        <v>46.992040297092203</v>
      </c>
      <c r="S703" s="11">
        <v>16.3350444050993</v>
      </c>
      <c r="T703" s="11">
        <v>1.2998398420159101</v>
      </c>
      <c r="U703" s="11">
        <v>1.2503441094607399</v>
      </c>
      <c r="V703" s="3">
        <v>0.66980283114806105</v>
      </c>
      <c r="W703" s="3">
        <v>0.63045891020615097</v>
      </c>
    </row>
    <row r="704" spans="1:23" ht="21.75" customHeight="1">
      <c r="A704" s="2" t="s">
        <v>27</v>
      </c>
      <c r="B704" s="1">
        <v>505</v>
      </c>
      <c r="C704" s="2" t="s">
        <v>141</v>
      </c>
      <c r="D704" s="1">
        <v>2019</v>
      </c>
      <c r="E704" s="1">
        <v>5</v>
      </c>
      <c r="F704" s="1">
        <v>31</v>
      </c>
      <c r="G704" s="1">
        <v>0</v>
      </c>
      <c r="H704" s="1">
        <v>2</v>
      </c>
      <c r="I704" s="11">
        <v>18.0309721178965</v>
      </c>
      <c r="J704" s="11">
        <v>11.2883943723296</v>
      </c>
      <c r="K704" s="11">
        <v>24.773549863463401</v>
      </c>
      <c r="L704" s="11">
        <v>10.3929026548672</v>
      </c>
      <c r="M704" s="11">
        <v>558.96013565479097</v>
      </c>
      <c r="N704" s="11">
        <v>337.89849633418601</v>
      </c>
      <c r="O704" s="11">
        <v>18.382015567782201</v>
      </c>
      <c r="P704" s="11">
        <v>4.9034574468085097</v>
      </c>
      <c r="Q704" s="11">
        <v>82.599338103756693</v>
      </c>
      <c r="R704" s="11">
        <v>77.695880656948205</v>
      </c>
      <c r="S704" s="11">
        <v>12.4942381421208</v>
      </c>
      <c r="T704" s="11">
        <v>2.3986966606523401</v>
      </c>
      <c r="U704" s="11">
        <v>5.6186362286308604</v>
      </c>
      <c r="V704" s="3">
        <v>0.62990700737655303</v>
      </c>
      <c r="W704" s="3">
        <v>0.58805586284419098</v>
      </c>
    </row>
    <row r="705" spans="1:23" ht="21.75" customHeight="1">
      <c r="A705" s="2" t="s">
        <v>27</v>
      </c>
      <c r="B705" s="1">
        <v>505</v>
      </c>
      <c r="C705" s="2" t="s">
        <v>141</v>
      </c>
      <c r="D705" s="1">
        <v>2019</v>
      </c>
      <c r="E705" s="1">
        <v>6</v>
      </c>
      <c r="F705" s="1">
        <v>30</v>
      </c>
      <c r="G705" s="1">
        <v>0</v>
      </c>
      <c r="H705" s="1">
        <v>0</v>
      </c>
      <c r="I705" s="11">
        <v>10.0833102245121</v>
      </c>
      <c r="J705" s="11">
        <v>7.5333412652654097</v>
      </c>
      <c r="K705" s="11">
        <v>12.6332791837589</v>
      </c>
      <c r="L705" s="11">
        <v>8.5300829296113392</v>
      </c>
      <c r="M705" s="11">
        <v>302.49930673536397</v>
      </c>
      <c r="N705" s="11">
        <v>46.634452821879599</v>
      </c>
      <c r="O705" s="11">
        <v>6.8289422915909599</v>
      </c>
      <c r="P705" s="11">
        <v>3.5798233215547599</v>
      </c>
      <c r="Q705" s="11">
        <v>40.7042526690391</v>
      </c>
      <c r="R705" s="11">
        <v>37.124429347484302</v>
      </c>
      <c r="S705" s="11">
        <v>5.2832323131054899</v>
      </c>
      <c r="T705" s="11">
        <v>3.3858011563946202</v>
      </c>
      <c r="U705" s="11">
        <v>14.213778555019299</v>
      </c>
      <c r="V705" s="3">
        <v>0.69016294301056302</v>
      </c>
      <c r="W705" s="3">
        <v>0.65051954195374095</v>
      </c>
    </row>
    <row r="706" spans="1:23" ht="21.75" customHeight="1">
      <c r="A706" s="2" t="s">
        <v>27</v>
      </c>
      <c r="B706" s="1">
        <v>505</v>
      </c>
      <c r="C706" s="2" t="s">
        <v>141</v>
      </c>
      <c r="D706" s="1">
        <v>2019</v>
      </c>
      <c r="E706" s="1">
        <v>7</v>
      </c>
      <c r="F706" s="1">
        <v>25</v>
      </c>
      <c r="G706" s="1">
        <v>0</v>
      </c>
      <c r="H706" s="1">
        <v>0</v>
      </c>
      <c r="I706" s="11">
        <v>9.8883633409066292</v>
      </c>
      <c r="J706" s="11">
        <v>8.4116555920425302</v>
      </c>
      <c r="K706" s="11">
        <v>11.3650710897707</v>
      </c>
      <c r="L706" s="11">
        <v>9.2165877712031499</v>
      </c>
      <c r="M706" s="11">
        <v>247.20908352266599</v>
      </c>
      <c r="N706" s="11">
        <v>12.79830393218</v>
      </c>
      <c r="O706" s="11">
        <v>3.5774717234633702</v>
      </c>
      <c r="P706" s="11">
        <v>5.8691287128712499</v>
      </c>
      <c r="Q706" s="11">
        <v>19.028893280632399</v>
      </c>
      <c r="R706" s="11">
        <v>13.159764567761099</v>
      </c>
      <c r="S706" s="11">
        <v>5.3072221650769</v>
      </c>
      <c r="T706" s="11">
        <v>1.0031297052999699</v>
      </c>
      <c r="U706" s="11">
        <v>0.40269658901448502</v>
      </c>
      <c r="V706" s="3">
        <v>0.60188465605029995</v>
      </c>
      <c r="W706" s="3">
        <v>0.54677264098384304</v>
      </c>
    </row>
    <row r="707" spans="1:23" ht="21.75" customHeight="1">
      <c r="A707" s="2" t="s">
        <v>27</v>
      </c>
      <c r="B707" s="1">
        <v>505</v>
      </c>
      <c r="C707" s="2" t="s">
        <v>141</v>
      </c>
      <c r="D707" s="1">
        <v>2019</v>
      </c>
      <c r="E707" s="1">
        <v>8</v>
      </c>
      <c r="F707" s="1">
        <v>14</v>
      </c>
      <c r="G707" s="1">
        <v>0</v>
      </c>
      <c r="H707" s="1">
        <v>0</v>
      </c>
      <c r="I707" s="11">
        <v>16.931963131926999</v>
      </c>
      <c r="J707" s="11">
        <v>12.5648478716878</v>
      </c>
      <c r="K707" s="11">
        <v>21.299078392166201</v>
      </c>
      <c r="L707" s="11">
        <v>16.2389244176569</v>
      </c>
      <c r="M707" s="11">
        <v>237.047483846978</v>
      </c>
      <c r="N707" s="11">
        <v>57.208638059069401</v>
      </c>
      <c r="O707" s="11">
        <v>7.5636392073570899</v>
      </c>
      <c r="P707" s="11">
        <v>5.2364827586206797</v>
      </c>
      <c r="Q707" s="11">
        <v>32.952303149606301</v>
      </c>
      <c r="R707" s="11">
        <v>27.715820390985598</v>
      </c>
      <c r="S707" s="11">
        <v>10.520161796121201</v>
      </c>
      <c r="T707" s="11">
        <v>0.62162790664827405</v>
      </c>
      <c r="U707" s="11">
        <v>0.187262758216443</v>
      </c>
      <c r="V707" s="3">
        <v>0.68770013392420604</v>
      </c>
      <c r="W707" s="3">
        <v>0.58942048350689202</v>
      </c>
    </row>
    <row r="708" spans="1:23" ht="21.75" customHeight="1">
      <c r="A708" s="2" t="s">
        <v>27</v>
      </c>
      <c r="B708" s="1">
        <v>505</v>
      </c>
      <c r="C708" s="2" t="s">
        <v>141</v>
      </c>
      <c r="D708" s="1">
        <v>2019</v>
      </c>
      <c r="E708" s="1">
        <v>9</v>
      </c>
      <c r="F708" s="1">
        <v>30</v>
      </c>
      <c r="G708" s="1">
        <v>0</v>
      </c>
      <c r="H708" s="1">
        <v>0</v>
      </c>
      <c r="I708" s="11">
        <v>8.96213092910439</v>
      </c>
      <c r="J708" s="11">
        <v>8.0884729666840993</v>
      </c>
      <c r="K708" s="11">
        <v>9.8357888915246701</v>
      </c>
      <c r="L708" s="11">
        <v>8.5336349305422292</v>
      </c>
      <c r="M708" s="11">
        <v>268.86392787313201</v>
      </c>
      <c r="N708" s="11">
        <v>5.4741913811964702</v>
      </c>
      <c r="O708" s="11">
        <v>2.3396989937161701</v>
      </c>
      <c r="P708" s="11">
        <v>5.2356608478802897</v>
      </c>
      <c r="Q708" s="11">
        <v>14.731642710472199</v>
      </c>
      <c r="R708" s="11">
        <v>9.4959818625919095</v>
      </c>
      <c r="S708" s="11">
        <v>2.2989105024151102</v>
      </c>
      <c r="T708" s="11">
        <v>0.77667242034196504</v>
      </c>
      <c r="U708" s="11">
        <v>0.51789455258026895</v>
      </c>
      <c r="V708" s="3">
        <v>0.48628933906015798</v>
      </c>
      <c r="W708" s="3">
        <v>0.44393681623550002</v>
      </c>
    </row>
    <row r="709" spans="1:23" ht="21.75" customHeight="1">
      <c r="A709" s="2" t="s">
        <v>27</v>
      </c>
      <c r="B709" s="1">
        <v>505</v>
      </c>
      <c r="C709" s="2" t="s">
        <v>141</v>
      </c>
      <c r="D709" s="1">
        <v>2019</v>
      </c>
      <c r="E709" s="1">
        <v>10</v>
      </c>
      <c r="F709" s="1">
        <v>31</v>
      </c>
      <c r="G709" s="1">
        <v>0</v>
      </c>
      <c r="H709" s="1">
        <v>0</v>
      </c>
      <c r="I709" s="11">
        <v>10.614311451559001</v>
      </c>
      <c r="J709" s="11">
        <v>8.9392039159721897</v>
      </c>
      <c r="K709" s="11">
        <v>12.2894189871457</v>
      </c>
      <c r="L709" s="11">
        <v>9.6109000000000009</v>
      </c>
      <c r="M709" s="11">
        <v>329.04365499832801</v>
      </c>
      <c r="N709" s="11">
        <v>20.8554573527625</v>
      </c>
      <c r="O709" s="11">
        <v>4.5667775676906501</v>
      </c>
      <c r="P709" s="11">
        <v>4.3658102766798397</v>
      </c>
      <c r="Q709" s="11">
        <v>21.955071574642101</v>
      </c>
      <c r="R709" s="11">
        <v>17.589261297962299</v>
      </c>
      <c r="S709" s="11">
        <v>4.9267106360929596</v>
      </c>
      <c r="T709" s="11">
        <v>0.97076218179082197</v>
      </c>
      <c r="U709" s="11">
        <v>0.32886008932626298</v>
      </c>
      <c r="V709" s="3">
        <v>0.56143284917293002</v>
      </c>
      <c r="W709" s="3">
        <v>0.50994521316977603</v>
      </c>
    </row>
    <row r="710" spans="1:23" ht="21.75" customHeight="1">
      <c r="A710" s="2" t="s">
        <v>27</v>
      </c>
      <c r="B710" s="1">
        <v>505</v>
      </c>
      <c r="C710" s="2" t="s">
        <v>141</v>
      </c>
      <c r="D710" s="1">
        <v>2019</v>
      </c>
      <c r="E710" s="1">
        <v>11</v>
      </c>
      <c r="F710" s="1">
        <v>24</v>
      </c>
      <c r="G710" s="1">
        <v>0</v>
      </c>
      <c r="H710" s="1">
        <v>0</v>
      </c>
      <c r="I710" s="11">
        <v>17.179792410439401</v>
      </c>
      <c r="J710" s="11">
        <v>13.093955706432499</v>
      </c>
      <c r="K710" s="11">
        <v>21.265629114446401</v>
      </c>
      <c r="L710" s="11">
        <v>15.453740683407901</v>
      </c>
      <c r="M710" s="11">
        <v>412.31501785054701</v>
      </c>
      <c r="N710" s="11">
        <v>93.625903591661199</v>
      </c>
      <c r="O710" s="11">
        <v>9.6760479324805502</v>
      </c>
      <c r="P710" s="11">
        <v>4.1631610337972198</v>
      </c>
      <c r="Q710" s="11">
        <v>40.025532359081303</v>
      </c>
      <c r="R710" s="11">
        <v>35.862371325284101</v>
      </c>
      <c r="S710" s="11">
        <v>11.739296079495199</v>
      </c>
      <c r="T710" s="11">
        <v>0.94082491352826803</v>
      </c>
      <c r="U710" s="11">
        <v>0.39534076227576698</v>
      </c>
      <c r="V710" s="3">
        <v>0.56726824631385298</v>
      </c>
      <c r="W710" s="3">
        <v>0.52093127471609502</v>
      </c>
    </row>
    <row r="711" spans="1:23" ht="21.75" customHeight="1">
      <c r="A711" s="2" t="s">
        <v>27</v>
      </c>
      <c r="B711" s="1">
        <v>505</v>
      </c>
      <c r="C711" s="2" t="s">
        <v>141</v>
      </c>
      <c r="D711" s="1">
        <v>2019</v>
      </c>
      <c r="E711" s="1">
        <v>12</v>
      </c>
      <c r="F711" s="1">
        <v>31</v>
      </c>
      <c r="G711" s="1">
        <v>0</v>
      </c>
      <c r="H711" s="1">
        <v>1</v>
      </c>
      <c r="I711" s="11">
        <v>17.948511665199799</v>
      </c>
      <c r="J711" s="11">
        <v>13.642376646523999</v>
      </c>
      <c r="K711" s="11">
        <v>22.254646683875599</v>
      </c>
      <c r="L711" s="11">
        <v>14.7301181102362</v>
      </c>
      <c r="M711" s="11">
        <v>556.40386162119501</v>
      </c>
      <c r="N711" s="11">
        <v>137.819166639684</v>
      </c>
      <c r="O711" s="11">
        <v>11.7396408224308</v>
      </c>
      <c r="P711" s="11">
        <v>5.8184872298624697</v>
      </c>
      <c r="Q711" s="11">
        <v>53.621305220883499</v>
      </c>
      <c r="R711" s="11">
        <v>47.802817991021001</v>
      </c>
      <c r="S711" s="11">
        <v>10.1987710419692</v>
      </c>
      <c r="T711" s="11">
        <v>1.7244134612125099</v>
      </c>
      <c r="U711" s="11">
        <v>2.6953136553733801</v>
      </c>
      <c r="V711" s="3">
        <v>0.49885848404868199</v>
      </c>
      <c r="W711" s="3">
        <v>0.44607204758718899</v>
      </c>
    </row>
    <row r="712" spans="1:23" ht="21.75" customHeight="1">
      <c r="A712" s="2" t="s">
        <v>27</v>
      </c>
      <c r="B712" s="1">
        <v>505</v>
      </c>
      <c r="C712" s="2" t="s">
        <v>141</v>
      </c>
      <c r="D712" s="1">
        <v>2020</v>
      </c>
      <c r="E712" s="1">
        <v>1</v>
      </c>
      <c r="F712" s="1">
        <v>8</v>
      </c>
      <c r="G712" s="1">
        <v>0</v>
      </c>
      <c r="H712" s="1">
        <v>0</v>
      </c>
      <c r="I712" s="11">
        <v>23.9116636192092</v>
      </c>
      <c r="J712" s="11">
        <v>13.405323243519801</v>
      </c>
      <c r="K712" s="11">
        <v>34.418003994898598</v>
      </c>
      <c r="L712" s="11">
        <v>26.219933448915398</v>
      </c>
      <c r="M712" s="11">
        <v>191.293308953674</v>
      </c>
      <c r="N712" s="11">
        <v>157.931456791811</v>
      </c>
      <c r="O712" s="11">
        <v>12.5670782917833</v>
      </c>
      <c r="P712" s="11">
        <v>7.9066194331983803</v>
      </c>
      <c r="Q712" s="11">
        <v>46.657420634920598</v>
      </c>
      <c r="R712" s="11">
        <v>38.750801201722197</v>
      </c>
      <c r="S712" s="11">
        <v>18.465871163782701</v>
      </c>
      <c r="T712" s="11">
        <v>0.51690684602357595</v>
      </c>
      <c r="U712" s="11">
        <v>0.19144770578752501</v>
      </c>
      <c r="V712" s="3">
        <v>0.55065389915871299</v>
      </c>
      <c r="W712" s="3">
        <v>0.48095511542318498</v>
      </c>
    </row>
    <row r="713" spans="1:23" ht="21.75" customHeight="1">
      <c r="A713" s="2" t="s">
        <v>28</v>
      </c>
      <c r="B713" s="1">
        <v>504</v>
      </c>
      <c r="C713" s="2" t="s">
        <v>140</v>
      </c>
      <c r="D713" s="1">
        <v>2019</v>
      </c>
      <c r="E713" s="1">
        <v>1</v>
      </c>
      <c r="F713" s="1">
        <v>30</v>
      </c>
      <c r="G713" s="1">
        <v>0</v>
      </c>
      <c r="H713" s="1">
        <v>0</v>
      </c>
      <c r="I713" s="11">
        <v>17.427719412640201</v>
      </c>
      <c r="J713" s="11">
        <v>13.389223862799801</v>
      </c>
      <c r="K713" s="11">
        <v>21.466214962480699</v>
      </c>
      <c r="L713" s="11">
        <v>13.1444364344484</v>
      </c>
      <c r="M713" s="11">
        <v>522.83158237920702</v>
      </c>
      <c r="N713" s="11">
        <v>116.970491587124</v>
      </c>
      <c r="O713" s="11">
        <v>10.8152897135085</v>
      </c>
      <c r="P713" s="11">
        <v>5.3430797101449299</v>
      </c>
      <c r="Q713" s="11">
        <v>43.2409836065573</v>
      </c>
      <c r="R713" s="11">
        <v>37.897903896412402</v>
      </c>
      <c r="S713" s="11">
        <v>13.0435055945528</v>
      </c>
      <c r="T713" s="11">
        <v>1.3228681423475901</v>
      </c>
      <c r="U713" s="11">
        <v>0.73269653228883003</v>
      </c>
      <c r="V713" s="3">
        <v>0.50321052679445399</v>
      </c>
      <c r="W713" s="3">
        <v>0.45984468493737002</v>
      </c>
    </row>
    <row r="714" spans="1:23" ht="21.75" customHeight="1">
      <c r="A714" s="2" t="s">
        <v>28</v>
      </c>
      <c r="B714" s="1">
        <v>504</v>
      </c>
      <c r="C714" s="2" t="s">
        <v>140</v>
      </c>
      <c r="D714" s="1">
        <v>2019</v>
      </c>
      <c r="E714" s="1">
        <v>2</v>
      </c>
      <c r="F714" s="1">
        <v>28</v>
      </c>
      <c r="G714" s="1">
        <v>0</v>
      </c>
      <c r="H714" s="1">
        <v>0</v>
      </c>
      <c r="I714" s="11">
        <v>15.0368792786405</v>
      </c>
      <c r="J714" s="11">
        <v>11.9944496433196</v>
      </c>
      <c r="K714" s="11">
        <v>18.079308913961501</v>
      </c>
      <c r="L714" s="11">
        <v>13.1726634390033</v>
      </c>
      <c r="M714" s="11">
        <v>421.03261980193503</v>
      </c>
      <c r="N714" s="11">
        <v>61.562485765176604</v>
      </c>
      <c r="O714" s="11">
        <v>7.8461765061191802</v>
      </c>
      <c r="P714" s="11">
        <v>4.0345673076923001</v>
      </c>
      <c r="Q714" s="11">
        <v>34.307491039426502</v>
      </c>
      <c r="R714" s="11">
        <v>30.272923731734199</v>
      </c>
      <c r="S714" s="11">
        <v>8.7656868559260097</v>
      </c>
      <c r="T714" s="11">
        <v>1.00105061815147</v>
      </c>
      <c r="U714" s="11">
        <v>0.73177396705380005</v>
      </c>
      <c r="V714" s="3">
        <v>0.53612229986488003</v>
      </c>
      <c r="W714" s="3">
        <v>0.49661301866952001</v>
      </c>
    </row>
    <row r="715" spans="1:23" ht="21.75" customHeight="1">
      <c r="A715" s="2" t="s">
        <v>28</v>
      </c>
      <c r="B715" s="1">
        <v>504</v>
      </c>
      <c r="C715" s="2" t="s">
        <v>140</v>
      </c>
      <c r="D715" s="1">
        <v>2019</v>
      </c>
      <c r="E715" s="1">
        <v>3</v>
      </c>
      <c r="F715" s="1">
        <v>31</v>
      </c>
      <c r="G715" s="1">
        <v>0</v>
      </c>
      <c r="H715" s="1">
        <v>0</v>
      </c>
      <c r="I715" s="11">
        <v>12.1046206156367</v>
      </c>
      <c r="J715" s="11">
        <v>9.2696342351479899</v>
      </c>
      <c r="K715" s="11">
        <v>14.9396069961254</v>
      </c>
      <c r="L715" s="11">
        <v>10.365379061371801</v>
      </c>
      <c r="M715" s="11">
        <v>375.24323908473701</v>
      </c>
      <c r="N715" s="11">
        <v>59.736020482442001</v>
      </c>
      <c r="O715" s="11">
        <v>7.7289081041530103</v>
      </c>
      <c r="P715" s="11">
        <v>5.0349462365591302</v>
      </c>
      <c r="Q715" s="11">
        <v>44.728540925266799</v>
      </c>
      <c r="R715" s="11">
        <v>39.693594688707698</v>
      </c>
      <c r="S715" s="11">
        <v>4.0240690027482504</v>
      </c>
      <c r="T715" s="11">
        <v>2.8968261161329298</v>
      </c>
      <c r="U715" s="11">
        <v>10.3588390270096</v>
      </c>
      <c r="V715" s="3">
        <v>0.44162117968915499</v>
      </c>
      <c r="W715" s="3">
        <v>0.39442222113261599</v>
      </c>
    </row>
    <row r="716" spans="1:23" ht="21.75" customHeight="1">
      <c r="A716" s="2" t="s">
        <v>28</v>
      </c>
      <c r="B716" s="1">
        <v>504</v>
      </c>
      <c r="C716" s="2" t="s">
        <v>140</v>
      </c>
      <c r="D716" s="1">
        <v>2019</v>
      </c>
      <c r="E716" s="1">
        <v>4</v>
      </c>
      <c r="F716" s="1">
        <v>30</v>
      </c>
      <c r="G716" s="1">
        <v>0</v>
      </c>
      <c r="H716" s="1">
        <v>0</v>
      </c>
      <c r="I716" s="11">
        <v>12.4270386253175</v>
      </c>
      <c r="J716" s="11">
        <v>9.6367871209038594</v>
      </c>
      <c r="K716" s="11">
        <v>15.2172901297312</v>
      </c>
      <c r="L716" s="11">
        <v>9.4063151364764099</v>
      </c>
      <c r="M716" s="11">
        <v>372.81115875952599</v>
      </c>
      <c r="N716" s="11">
        <v>55.837221548240898</v>
      </c>
      <c r="O716" s="11">
        <v>7.4724307657040798</v>
      </c>
      <c r="P716" s="11">
        <v>3.0607857142857098</v>
      </c>
      <c r="Q716" s="11">
        <v>31.954618181818098</v>
      </c>
      <c r="R716" s="11">
        <v>28.893832467532398</v>
      </c>
      <c r="S716" s="11">
        <v>8.5907908597732305</v>
      </c>
      <c r="T716" s="11">
        <v>1.2214944587144301</v>
      </c>
      <c r="U716" s="11">
        <v>0.72951879149930898</v>
      </c>
      <c r="V716" s="3">
        <v>0.64838482888400795</v>
      </c>
      <c r="W716" s="3">
        <v>0.60494281196495903</v>
      </c>
    </row>
    <row r="717" spans="1:23" ht="21.75" customHeight="1">
      <c r="A717" s="2" t="s">
        <v>28</v>
      </c>
      <c r="B717" s="1">
        <v>504</v>
      </c>
      <c r="C717" s="2" t="s">
        <v>140</v>
      </c>
      <c r="D717" s="1">
        <v>2019</v>
      </c>
      <c r="E717" s="1">
        <v>5</v>
      </c>
      <c r="F717" s="1">
        <v>30</v>
      </c>
      <c r="G717" s="1">
        <v>0</v>
      </c>
      <c r="H717" s="1">
        <v>0</v>
      </c>
      <c r="I717" s="11">
        <v>9.6068750590289298</v>
      </c>
      <c r="J717" s="11">
        <v>6.4612550971223701</v>
      </c>
      <c r="K717" s="11">
        <v>12.7524950209355</v>
      </c>
      <c r="L717" s="11">
        <v>6.6317785283438999</v>
      </c>
      <c r="M717" s="11">
        <v>288.20625177086799</v>
      </c>
      <c r="N717" s="11">
        <v>70.965881568460503</v>
      </c>
      <c r="O717" s="11">
        <v>8.4241249734592891</v>
      </c>
      <c r="P717" s="11">
        <v>2.8675586854459998</v>
      </c>
      <c r="Q717" s="11">
        <v>40.367086330935201</v>
      </c>
      <c r="R717" s="11">
        <v>37.499527645489202</v>
      </c>
      <c r="S717" s="11">
        <v>6.4856830732433997</v>
      </c>
      <c r="T717" s="11">
        <v>2.38644507361508</v>
      </c>
      <c r="U717" s="11">
        <v>6.0013660248058702</v>
      </c>
      <c r="V717" s="3">
        <v>0.59483047154718904</v>
      </c>
      <c r="W717" s="3">
        <v>0.55064654343267005</v>
      </c>
    </row>
    <row r="718" spans="1:23" ht="21.75" customHeight="1">
      <c r="A718" s="2" t="s">
        <v>28</v>
      </c>
      <c r="B718" s="1">
        <v>504</v>
      </c>
      <c r="C718" s="2" t="s">
        <v>140</v>
      </c>
      <c r="D718" s="1">
        <v>2019</v>
      </c>
      <c r="E718" s="1">
        <v>6</v>
      </c>
      <c r="F718" s="1">
        <v>30</v>
      </c>
      <c r="G718" s="1">
        <v>0</v>
      </c>
      <c r="H718" s="1">
        <v>0</v>
      </c>
      <c r="I718" s="11">
        <v>5.5974582950185896</v>
      </c>
      <c r="J718" s="11">
        <v>4.7650826135865598</v>
      </c>
      <c r="K718" s="11">
        <v>6.42983397645063</v>
      </c>
      <c r="L718" s="11">
        <v>5.1369160310450903</v>
      </c>
      <c r="M718" s="11">
        <v>167.92374885055801</v>
      </c>
      <c r="N718" s="11">
        <v>4.9690785803641102</v>
      </c>
      <c r="O718" s="11">
        <v>2.2291430147848499</v>
      </c>
      <c r="P718" s="11">
        <v>2.9154587155963201</v>
      </c>
      <c r="Q718" s="11">
        <v>14.3410150375939</v>
      </c>
      <c r="R718" s="11">
        <v>11.4255563219976</v>
      </c>
      <c r="S718" s="11">
        <v>2.5554621744589898</v>
      </c>
      <c r="T718" s="11">
        <v>2.2290759556192201</v>
      </c>
      <c r="U718" s="11">
        <v>7.3421874483220204</v>
      </c>
      <c r="V718" s="3">
        <v>0.63679331646640203</v>
      </c>
      <c r="W718" s="3">
        <v>0.59649260527983505</v>
      </c>
    </row>
    <row r="719" spans="1:23" ht="21.75" customHeight="1">
      <c r="A719" s="2" t="s">
        <v>28</v>
      </c>
      <c r="B719" s="1">
        <v>504</v>
      </c>
      <c r="C719" s="2" t="s">
        <v>140</v>
      </c>
      <c r="D719" s="1">
        <v>2019</v>
      </c>
      <c r="E719" s="1">
        <v>7</v>
      </c>
      <c r="F719" s="1">
        <v>29</v>
      </c>
      <c r="G719" s="1">
        <v>0</v>
      </c>
      <c r="H719" s="1">
        <v>0</v>
      </c>
      <c r="I719" s="11">
        <v>7.4163842851482604</v>
      </c>
      <c r="J719" s="11">
        <v>5.8162886225100801</v>
      </c>
      <c r="K719" s="11">
        <v>9.0164799477864292</v>
      </c>
      <c r="L719" s="11">
        <v>5.8948120300751796</v>
      </c>
      <c r="M719" s="11">
        <v>215.07514426929899</v>
      </c>
      <c r="N719" s="11">
        <v>17.695275604531101</v>
      </c>
      <c r="O719" s="11">
        <v>4.2065752821661402</v>
      </c>
      <c r="P719" s="11">
        <v>3.4266539923954298</v>
      </c>
      <c r="Q719" s="11">
        <v>23.172435424354202</v>
      </c>
      <c r="R719" s="11">
        <v>19.7457814319588</v>
      </c>
      <c r="S719" s="11">
        <v>4.9776665306036003</v>
      </c>
      <c r="T719" s="11">
        <v>2.2130709880575399</v>
      </c>
      <c r="U719" s="11">
        <v>6.1871462993481599</v>
      </c>
      <c r="V719" s="3">
        <v>0.57694990843460703</v>
      </c>
      <c r="W719" s="3">
        <v>0.52505491517561198</v>
      </c>
    </row>
    <row r="720" spans="1:23" ht="21.75" customHeight="1">
      <c r="A720" s="2" t="s">
        <v>28</v>
      </c>
      <c r="B720" s="1">
        <v>504</v>
      </c>
      <c r="C720" s="2" t="s">
        <v>140</v>
      </c>
      <c r="D720" s="1">
        <v>2019</v>
      </c>
      <c r="E720" s="1">
        <v>8</v>
      </c>
      <c r="F720" s="1">
        <v>24</v>
      </c>
      <c r="G720" s="1">
        <v>0</v>
      </c>
      <c r="H720" s="1">
        <v>0</v>
      </c>
      <c r="I720" s="11">
        <v>7.8880254581664904</v>
      </c>
      <c r="J720" s="11">
        <v>6.8638410327011297</v>
      </c>
      <c r="K720" s="11">
        <v>8.9122098836318493</v>
      </c>
      <c r="L720" s="11">
        <v>7.9747502569373001</v>
      </c>
      <c r="M720" s="11">
        <v>189.31261099599601</v>
      </c>
      <c r="N720" s="11">
        <v>5.8828848248984098</v>
      </c>
      <c r="O720" s="11">
        <v>2.4254658985230901</v>
      </c>
      <c r="P720" s="11">
        <v>3.9851079136690601</v>
      </c>
      <c r="Q720" s="11">
        <v>12.3968794326241</v>
      </c>
      <c r="R720" s="11">
        <v>8.4117715189550406</v>
      </c>
      <c r="S720" s="11">
        <v>4.0444742730230203</v>
      </c>
      <c r="T720" s="11">
        <v>0.12810786327261001</v>
      </c>
      <c r="U720" s="11">
        <v>-0.76826457853633001</v>
      </c>
      <c r="V720" s="3">
        <v>0.58398376193495605</v>
      </c>
      <c r="W720" s="3">
        <v>0.50908021549510396</v>
      </c>
    </row>
    <row r="721" spans="1:23" ht="21.75" customHeight="1">
      <c r="A721" s="2" t="s">
        <v>28</v>
      </c>
      <c r="B721" s="1">
        <v>504</v>
      </c>
      <c r="C721" s="2" t="s">
        <v>140</v>
      </c>
      <c r="D721" s="1">
        <v>2019</v>
      </c>
      <c r="E721" s="1">
        <v>9</v>
      </c>
      <c r="F721" s="1">
        <v>30</v>
      </c>
      <c r="G721" s="1">
        <v>0</v>
      </c>
      <c r="H721" s="1">
        <v>0</v>
      </c>
      <c r="I721" s="11">
        <v>6.7681776013213897</v>
      </c>
      <c r="J721" s="11">
        <v>6.1081968036907703</v>
      </c>
      <c r="K721" s="11">
        <v>7.4281583989520099</v>
      </c>
      <c r="L721" s="11">
        <v>6.4648555851186504</v>
      </c>
      <c r="M721" s="11">
        <v>203.04532803964199</v>
      </c>
      <c r="N721" s="11">
        <v>3.1239185166887702</v>
      </c>
      <c r="O721" s="11">
        <v>1.7674610368233801</v>
      </c>
      <c r="P721" s="11">
        <v>3.9004609929077998</v>
      </c>
      <c r="Q721" s="11">
        <v>10.863766816143499</v>
      </c>
      <c r="R721" s="11">
        <v>6.9633058232357001</v>
      </c>
      <c r="S721" s="11">
        <v>2.4314526497407098</v>
      </c>
      <c r="T721" s="11">
        <v>0.59344538812529601</v>
      </c>
      <c r="U721" s="11">
        <v>-0.16345694803993399</v>
      </c>
      <c r="V721" s="3">
        <v>0.44041116085487297</v>
      </c>
      <c r="W721" s="3">
        <v>0.40604268654131698</v>
      </c>
    </row>
    <row r="722" spans="1:23" ht="21.75" customHeight="1">
      <c r="A722" s="2" t="s">
        <v>28</v>
      </c>
      <c r="B722" s="1">
        <v>504</v>
      </c>
      <c r="C722" s="2" t="s">
        <v>140</v>
      </c>
      <c r="D722" s="1">
        <v>2019</v>
      </c>
      <c r="E722" s="1">
        <v>10</v>
      </c>
      <c r="F722" s="1">
        <v>31</v>
      </c>
      <c r="G722" s="1">
        <v>0</v>
      </c>
      <c r="H722" s="1">
        <v>0</v>
      </c>
      <c r="I722" s="11">
        <v>8.8610514199735295</v>
      </c>
      <c r="J722" s="11">
        <v>7.4559587065930897</v>
      </c>
      <c r="K722" s="11">
        <v>10.266144133354</v>
      </c>
      <c r="L722" s="11">
        <v>7.7304779411764599</v>
      </c>
      <c r="M722" s="11">
        <v>274.69259401917901</v>
      </c>
      <c r="N722" s="11">
        <v>14.673857481935</v>
      </c>
      <c r="O722" s="11">
        <v>3.83064713618143</v>
      </c>
      <c r="P722" s="11">
        <v>3.2548897058823498</v>
      </c>
      <c r="Q722" s="11">
        <v>17.369889705882301</v>
      </c>
      <c r="R722" s="11">
        <v>14.115</v>
      </c>
      <c r="S722" s="11">
        <v>5.22105749311834</v>
      </c>
      <c r="T722" s="11">
        <v>0.83542594455973296</v>
      </c>
      <c r="U722" s="11">
        <v>-0.21822479940955</v>
      </c>
      <c r="V722" s="3">
        <v>0.52524587023960301</v>
      </c>
      <c r="W722" s="3">
        <v>0.47601405039160799</v>
      </c>
    </row>
    <row r="723" spans="1:23" ht="21.75" customHeight="1">
      <c r="A723" s="2" t="s">
        <v>28</v>
      </c>
      <c r="B723" s="1">
        <v>504</v>
      </c>
      <c r="C723" s="2" t="s">
        <v>140</v>
      </c>
      <c r="D723" s="1">
        <v>2019</v>
      </c>
      <c r="E723" s="1">
        <v>11</v>
      </c>
      <c r="F723" s="1">
        <v>20</v>
      </c>
      <c r="G723" s="1">
        <v>0</v>
      </c>
      <c r="H723" s="1">
        <v>0</v>
      </c>
      <c r="I723" s="11">
        <v>14.6850766318222</v>
      </c>
      <c r="J723" s="11">
        <v>10.899010510482899</v>
      </c>
      <c r="K723" s="11">
        <v>18.471142753161399</v>
      </c>
      <c r="L723" s="11">
        <v>12.6762699987971</v>
      </c>
      <c r="M723" s="11">
        <v>293.70153263644301</v>
      </c>
      <c r="N723" s="11">
        <v>65.442208214930403</v>
      </c>
      <c r="O723" s="11">
        <v>8.0896358518125204</v>
      </c>
      <c r="P723" s="11">
        <v>4.04637426900584</v>
      </c>
      <c r="Q723" s="11">
        <v>32.908571428571399</v>
      </c>
      <c r="R723" s="11">
        <v>28.8621971595656</v>
      </c>
      <c r="S723" s="11">
        <v>11.1347540493549</v>
      </c>
      <c r="T723" s="11">
        <v>1.00217179987074</v>
      </c>
      <c r="U723" s="11">
        <v>0.486644345948541</v>
      </c>
      <c r="V723" s="3">
        <v>0.55749228725400601</v>
      </c>
      <c r="W723" s="3">
        <v>0.51048190398109194</v>
      </c>
    </row>
    <row r="724" spans="1:23" ht="21.75" customHeight="1">
      <c r="A724" s="2" t="s">
        <v>28</v>
      </c>
      <c r="B724" s="1">
        <v>504</v>
      </c>
      <c r="C724" s="2" t="s">
        <v>140</v>
      </c>
      <c r="D724" s="1">
        <v>2019</v>
      </c>
      <c r="E724" s="1">
        <v>12</v>
      </c>
      <c r="F724" s="1">
        <v>22</v>
      </c>
      <c r="G724" s="1">
        <v>0</v>
      </c>
      <c r="H724" s="1">
        <v>0</v>
      </c>
      <c r="I724" s="11">
        <v>12.3220087920807</v>
      </c>
      <c r="J724" s="11">
        <v>8.7160354197458894</v>
      </c>
      <c r="K724" s="11">
        <v>15.9279821644155</v>
      </c>
      <c r="L724" s="11">
        <v>10.1529620271572</v>
      </c>
      <c r="M724" s="11">
        <v>271.08419342577503</v>
      </c>
      <c r="N724" s="11">
        <v>66.145805823611099</v>
      </c>
      <c r="O724" s="11">
        <v>8.1330071820705498</v>
      </c>
      <c r="P724" s="11">
        <v>3.2928124999999899</v>
      </c>
      <c r="Q724" s="11">
        <v>32.881524163568699</v>
      </c>
      <c r="R724" s="11">
        <v>29.588711663568699</v>
      </c>
      <c r="S724" s="11">
        <v>7.8452676192949697</v>
      </c>
      <c r="T724" s="11">
        <v>1.5537942535935201</v>
      </c>
      <c r="U724" s="11">
        <v>2.0434314069406398</v>
      </c>
      <c r="V724" s="3">
        <v>0.45551421146450699</v>
      </c>
      <c r="W724" s="3">
        <v>0.398666036999896</v>
      </c>
    </row>
    <row r="725" spans="1:23" ht="21.75" customHeight="1">
      <c r="A725" s="2" t="s">
        <v>28</v>
      </c>
      <c r="B725" s="1">
        <v>504</v>
      </c>
      <c r="C725" s="2" t="s">
        <v>140</v>
      </c>
      <c r="D725" s="1">
        <v>2020</v>
      </c>
      <c r="E725" s="1">
        <v>1</v>
      </c>
      <c r="F725" s="1">
        <v>17</v>
      </c>
      <c r="G725" s="1">
        <v>0</v>
      </c>
      <c r="H725" s="1">
        <v>1</v>
      </c>
      <c r="I725" s="11">
        <v>21.674380231844999</v>
      </c>
      <c r="J725" s="11">
        <v>12.992871008275401</v>
      </c>
      <c r="K725" s="11">
        <v>30.355889455414701</v>
      </c>
      <c r="L725" s="11">
        <v>17.695278810408901</v>
      </c>
      <c r="M725" s="11">
        <v>368.46446394136598</v>
      </c>
      <c r="N725" s="11">
        <v>285.10606916073198</v>
      </c>
      <c r="O725" s="11">
        <v>16.885084221309999</v>
      </c>
      <c r="P725" s="11">
        <v>4.0072222222222198</v>
      </c>
      <c r="Q725" s="11">
        <v>64.011562499999897</v>
      </c>
      <c r="R725" s="11">
        <v>60.0043402777777</v>
      </c>
      <c r="S725" s="11">
        <v>22.552476230681201</v>
      </c>
      <c r="T725" s="11">
        <v>1.1725402062985699</v>
      </c>
      <c r="U725" s="11">
        <v>0.90812942955648801</v>
      </c>
      <c r="V725" s="3">
        <v>0.49178505951500201</v>
      </c>
      <c r="W725" s="3">
        <v>0.43791761209205099</v>
      </c>
    </row>
    <row r="726" spans="1:23" ht="21.75" customHeight="1">
      <c r="A726" s="2" t="s">
        <v>28</v>
      </c>
      <c r="B726" s="1">
        <v>504</v>
      </c>
      <c r="C726" s="2" t="s">
        <v>140</v>
      </c>
      <c r="D726" s="1">
        <v>2020</v>
      </c>
      <c r="E726" s="1">
        <v>2</v>
      </c>
      <c r="F726" s="1">
        <v>29</v>
      </c>
      <c r="G726" s="1">
        <v>0</v>
      </c>
      <c r="H726" s="1">
        <v>0</v>
      </c>
      <c r="I726" s="11">
        <v>9.0911720736462307</v>
      </c>
      <c r="J726" s="11">
        <v>7.4768631051173902</v>
      </c>
      <c r="K726" s="11">
        <v>10.7054810421751</v>
      </c>
      <c r="L726" s="11">
        <v>8.2555813953488304</v>
      </c>
      <c r="M726" s="11">
        <v>263.64399013574098</v>
      </c>
      <c r="N726" s="11">
        <v>18.011038490791499</v>
      </c>
      <c r="O726" s="11">
        <v>4.2439413863520103</v>
      </c>
      <c r="P726" s="11">
        <v>3.2943846153846099</v>
      </c>
      <c r="Q726" s="11">
        <v>21.033716475095702</v>
      </c>
      <c r="R726" s="11">
        <v>17.7393318597111</v>
      </c>
      <c r="S726" s="11">
        <v>3.56522539059165</v>
      </c>
      <c r="T726" s="11">
        <v>1.28233890317737</v>
      </c>
      <c r="U726" s="11">
        <v>1.11955190167856</v>
      </c>
      <c r="V726" s="3">
        <v>0.40231293295598303</v>
      </c>
      <c r="W726" s="3">
        <v>0.35633596184989202</v>
      </c>
    </row>
    <row r="727" spans="1:23" ht="21.75" customHeight="1">
      <c r="A727" s="2" t="s">
        <v>28</v>
      </c>
      <c r="B727" s="1">
        <v>504</v>
      </c>
      <c r="C727" s="2" t="s">
        <v>140</v>
      </c>
      <c r="D727" s="1">
        <v>2020</v>
      </c>
      <c r="E727" s="1">
        <v>3</v>
      </c>
      <c r="F727" s="1">
        <v>29</v>
      </c>
      <c r="G727" s="1">
        <v>0</v>
      </c>
      <c r="H727" s="1">
        <v>0</v>
      </c>
      <c r="I727" s="11">
        <v>9.48995063087483</v>
      </c>
      <c r="J727" s="11">
        <v>7.6845066976225098</v>
      </c>
      <c r="K727" s="11">
        <v>11.2953945641272</v>
      </c>
      <c r="L727" s="11">
        <v>9.0577689243027901</v>
      </c>
      <c r="M727" s="11">
        <v>275.20856829537001</v>
      </c>
      <c r="N727" s="11">
        <v>22.528560766149202</v>
      </c>
      <c r="O727" s="11">
        <v>4.7464261045705998</v>
      </c>
      <c r="P727" s="11">
        <v>3.2865587044534301</v>
      </c>
      <c r="Q727" s="11">
        <v>19.823693693693698</v>
      </c>
      <c r="R727" s="11">
        <v>16.5371349892403</v>
      </c>
      <c r="S727" s="11">
        <v>6.59534679326753</v>
      </c>
      <c r="T727" s="11">
        <v>0.79716989178456199</v>
      </c>
      <c r="U727" s="11">
        <v>-9.4693917022760102E-2</v>
      </c>
      <c r="V727" s="3">
        <v>0.48711624469769199</v>
      </c>
      <c r="W727" s="3">
        <v>0.44377234403711602</v>
      </c>
    </row>
    <row r="728" spans="1:23" ht="21.75" customHeight="1">
      <c r="A728" s="2" t="s">
        <v>28</v>
      </c>
      <c r="B728" s="1">
        <v>504</v>
      </c>
      <c r="C728" s="2" t="s">
        <v>140</v>
      </c>
      <c r="D728" s="1">
        <v>2020</v>
      </c>
      <c r="E728" s="1">
        <v>4</v>
      </c>
      <c r="F728" s="1">
        <v>22</v>
      </c>
      <c r="G728" s="1">
        <v>0</v>
      </c>
      <c r="H728" s="1">
        <v>0</v>
      </c>
      <c r="I728" s="11">
        <v>8.6403936603070708</v>
      </c>
      <c r="J728" s="11">
        <v>7.3591175532752402</v>
      </c>
      <c r="K728" s="11">
        <v>9.9216697673388907</v>
      </c>
      <c r="L728" s="11">
        <v>8.2054640863522401</v>
      </c>
      <c r="M728" s="11">
        <v>190.08866052675501</v>
      </c>
      <c r="N728" s="11">
        <v>8.3510817668117507</v>
      </c>
      <c r="O728" s="11">
        <v>2.8898238297189902</v>
      </c>
      <c r="P728" s="11">
        <v>3.7015151515151499</v>
      </c>
      <c r="Q728" s="11">
        <v>14.003246268656699</v>
      </c>
      <c r="R728" s="11">
        <v>10.3017311171416</v>
      </c>
      <c r="S728" s="11">
        <v>4.0451769312936001</v>
      </c>
      <c r="T728" s="11">
        <v>0.28526877982436</v>
      </c>
      <c r="U728" s="11">
        <v>-0.65748718837867304</v>
      </c>
      <c r="V728" s="3">
        <v>0.55132842784332703</v>
      </c>
      <c r="W728" s="3">
        <v>0.50365549241307495</v>
      </c>
    </row>
    <row r="729" spans="1:23" ht="21.75" customHeight="1">
      <c r="A729" s="2" t="s">
        <v>28</v>
      </c>
      <c r="B729" s="1">
        <v>504</v>
      </c>
      <c r="C729" s="2" t="s">
        <v>140</v>
      </c>
      <c r="D729" s="1">
        <v>2020</v>
      </c>
      <c r="E729" s="1">
        <v>5</v>
      </c>
      <c r="F729" s="1">
        <v>31</v>
      </c>
      <c r="G729" s="1">
        <v>0</v>
      </c>
      <c r="H729" s="1">
        <v>0</v>
      </c>
      <c r="I729" s="11">
        <v>6.5221656342896601</v>
      </c>
      <c r="J729" s="11">
        <v>5.4107294141052797</v>
      </c>
      <c r="K729" s="11">
        <v>7.6336018544740396</v>
      </c>
      <c r="L729" s="11">
        <v>5.5265637065636897</v>
      </c>
      <c r="M729" s="11">
        <v>202.18713466297999</v>
      </c>
      <c r="N729" s="11">
        <v>9.1812840763741104</v>
      </c>
      <c r="O729" s="11">
        <v>3.0300633782767799</v>
      </c>
      <c r="P729" s="11">
        <v>2.57817427385891</v>
      </c>
      <c r="Q729" s="11">
        <v>15.2912301587301</v>
      </c>
      <c r="R729" s="11">
        <v>12.713055884871199</v>
      </c>
      <c r="S729" s="11">
        <v>3.0683861590674399</v>
      </c>
      <c r="T729" s="11">
        <v>1.60088451021305</v>
      </c>
      <c r="U729" s="11">
        <v>2.4595927388577898</v>
      </c>
      <c r="V729" s="3">
        <v>0.50912161408999002</v>
      </c>
      <c r="W729" s="3">
        <v>0.45599981145198898</v>
      </c>
    </row>
    <row r="730" spans="1:23" ht="21.75" customHeight="1">
      <c r="A730" s="2" t="s">
        <v>28</v>
      </c>
      <c r="B730" s="1">
        <v>504</v>
      </c>
      <c r="C730" s="2" t="s">
        <v>140</v>
      </c>
      <c r="D730" s="1">
        <v>2020</v>
      </c>
      <c r="E730" s="1">
        <v>6</v>
      </c>
      <c r="F730" s="1">
        <v>30</v>
      </c>
      <c r="G730" s="1">
        <v>0</v>
      </c>
      <c r="H730" s="1">
        <v>0</v>
      </c>
      <c r="I730" s="11">
        <v>5.60922352283451</v>
      </c>
      <c r="J730" s="11">
        <v>4.8039738919005304</v>
      </c>
      <c r="K730" s="11">
        <v>6.4144731537684896</v>
      </c>
      <c r="L730" s="11">
        <v>4.6212921348314504</v>
      </c>
      <c r="M730" s="11">
        <v>168.27670568503501</v>
      </c>
      <c r="N730" s="11">
        <v>4.6504841302297404</v>
      </c>
      <c r="O730" s="11">
        <v>2.15649811737218</v>
      </c>
      <c r="P730" s="11">
        <v>3.0392883895131</v>
      </c>
      <c r="Q730" s="11">
        <v>10.113754789272001</v>
      </c>
      <c r="R730" s="11">
        <v>7.0744663997588999</v>
      </c>
      <c r="S730" s="11">
        <v>2.8057831055451001</v>
      </c>
      <c r="T730" s="11">
        <v>1.0533881473492499</v>
      </c>
      <c r="U730" s="11">
        <v>-0.28703662384398598</v>
      </c>
      <c r="V730" s="3">
        <v>0.55820568437517804</v>
      </c>
      <c r="W730" s="3">
        <v>0.50348635321670998</v>
      </c>
    </row>
    <row r="731" spans="1:23" ht="21.75" customHeight="1">
      <c r="A731" s="2" t="s">
        <v>28</v>
      </c>
      <c r="B731" s="1">
        <v>504</v>
      </c>
      <c r="C731" s="2" t="s">
        <v>140</v>
      </c>
      <c r="D731" s="1">
        <v>2020</v>
      </c>
      <c r="E731" s="1">
        <v>7</v>
      </c>
      <c r="F731" s="1">
        <v>31</v>
      </c>
      <c r="G731" s="1">
        <v>0</v>
      </c>
      <c r="H731" s="1">
        <v>0</v>
      </c>
      <c r="I731" s="11">
        <v>5.1131913970812404</v>
      </c>
      <c r="J731" s="11">
        <v>4.0808179445462098</v>
      </c>
      <c r="K731" s="11">
        <v>6.1455648496162798</v>
      </c>
      <c r="L731" s="11">
        <v>4.3190643274853802</v>
      </c>
      <c r="M731" s="11">
        <v>158.50893330951899</v>
      </c>
      <c r="N731" s="11">
        <v>7.9215102741055698</v>
      </c>
      <c r="O731" s="11">
        <v>2.8145177693710801</v>
      </c>
      <c r="P731" s="11">
        <v>2.0072357723577201</v>
      </c>
      <c r="Q731" s="11">
        <v>17.6540776699029</v>
      </c>
      <c r="R731" s="11">
        <v>15.646841897545199</v>
      </c>
      <c r="S731" s="11">
        <v>2.0889014903671299</v>
      </c>
      <c r="T731" s="11">
        <v>3.1369614236278398</v>
      </c>
      <c r="U731" s="11">
        <v>13.0598863629546</v>
      </c>
      <c r="V731" s="3">
        <v>0.52935568666025801</v>
      </c>
      <c r="W731" s="3">
        <v>0.47658423523002902</v>
      </c>
    </row>
    <row r="732" spans="1:23" ht="21.75" customHeight="1">
      <c r="A732" s="2" t="s">
        <v>28</v>
      </c>
      <c r="B732" s="1">
        <v>504</v>
      </c>
      <c r="C732" s="2" t="s">
        <v>140</v>
      </c>
      <c r="D732" s="1">
        <v>2020</v>
      </c>
      <c r="E732" s="1">
        <v>8</v>
      </c>
      <c r="F732" s="1">
        <v>31</v>
      </c>
      <c r="G732" s="1">
        <v>0</v>
      </c>
      <c r="H732" s="1">
        <v>0</v>
      </c>
      <c r="I732" s="11">
        <v>7.0402051614641303</v>
      </c>
      <c r="J732" s="11">
        <v>5.4014335293494797</v>
      </c>
      <c r="K732" s="11">
        <v>8.6789767935787907</v>
      </c>
      <c r="L732" s="11">
        <v>6.0831153846153896</v>
      </c>
      <c r="M732" s="11">
        <v>218.246360005388</v>
      </c>
      <c r="N732" s="11">
        <v>19.960490468828301</v>
      </c>
      <c r="O732" s="11">
        <v>4.46771647140105</v>
      </c>
      <c r="P732" s="11">
        <v>2.6915953307392901</v>
      </c>
      <c r="Q732" s="11">
        <v>24.695037878787801</v>
      </c>
      <c r="R732" s="11">
        <v>22.003442548048501</v>
      </c>
      <c r="S732" s="11">
        <v>4.2300895482491203</v>
      </c>
      <c r="T732" s="11">
        <v>2.3311769305058898</v>
      </c>
      <c r="U732" s="11">
        <v>7.3190078001153704</v>
      </c>
      <c r="V732" s="3">
        <v>0.54319752960840595</v>
      </c>
      <c r="W732" s="3">
        <v>0.48406252522646798</v>
      </c>
    </row>
    <row r="733" spans="1:23" ht="21.75" customHeight="1">
      <c r="A733" s="2" t="s">
        <v>28</v>
      </c>
      <c r="B733" s="1">
        <v>504</v>
      </c>
      <c r="C733" s="2" t="s">
        <v>140</v>
      </c>
      <c r="D733" s="1">
        <v>2020</v>
      </c>
      <c r="E733" s="1">
        <v>9</v>
      </c>
      <c r="F733" s="1">
        <v>30</v>
      </c>
      <c r="G733" s="1">
        <v>0</v>
      </c>
      <c r="H733" s="1">
        <v>0</v>
      </c>
      <c r="I733" s="11">
        <v>8.3312622287152394</v>
      </c>
      <c r="J733" s="11">
        <v>7.0499947266512502</v>
      </c>
      <c r="K733" s="11">
        <v>9.6125297307792295</v>
      </c>
      <c r="L733" s="11">
        <v>7.5113681579218596</v>
      </c>
      <c r="M733" s="11">
        <v>249.937866861457</v>
      </c>
      <c r="N733" s="11">
        <v>11.773801771197199</v>
      </c>
      <c r="O733" s="11">
        <v>3.4312973889182499</v>
      </c>
      <c r="P733" s="11">
        <v>2.7220599250936299</v>
      </c>
      <c r="Q733" s="11">
        <v>17.312958801498102</v>
      </c>
      <c r="R733" s="11">
        <v>14.5908988764045</v>
      </c>
      <c r="S733" s="11">
        <v>4.5583908868739798</v>
      </c>
      <c r="T733" s="11">
        <v>0.77473418666304195</v>
      </c>
      <c r="U733" s="11">
        <v>0.56183395136513403</v>
      </c>
      <c r="V733" s="3">
        <v>0.51815913478181397</v>
      </c>
      <c r="W733" s="3">
        <v>0.46850785170599202</v>
      </c>
    </row>
    <row r="734" spans="1:23" ht="21.75" customHeight="1">
      <c r="A734" s="2" t="s">
        <v>28</v>
      </c>
      <c r="B734" s="1">
        <v>504</v>
      </c>
      <c r="C734" s="2" t="s">
        <v>140</v>
      </c>
      <c r="D734" s="1">
        <v>2020</v>
      </c>
      <c r="E734" s="1">
        <v>10</v>
      </c>
      <c r="F734" s="1">
        <v>31</v>
      </c>
      <c r="G734" s="1">
        <v>0</v>
      </c>
      <c r="H734" s="1">
        <v>0</v>
      </c>
      <c r="I734" s="11">
        <v>9.0776007110664896</v>
      </c>
      <c r="J734" s="11">
        <v>6.9533289049792097</v>
      </c>
      <c r="K734" s="11">
        <v>11.201872517153801</v>
      </c>
      <c r="L734" s="11">
        <v>8.1915355805243397</v>
      </c>
      <c r="M734" s="11">
        <v>281.40562204306099</v>
      </c>
      <c r="N734" s="11">
        <v>33.539339346504001</v>
      </c>
      <c r="O734" s="11">
        <v>5.7913158562199003</v>
      </c>
      <c r="P734" s="11">
        <v>2.2070300751879599</v>
      </c>
      <c r="Q734" s="11">
        <v>34.496654135338296</v>
      </c>
      <c r="R734" s="11">
        <v>32.289624060150302</v>
      </c>
      <c r="S734" s="11">
        <v>4.3235556446582102</v>
      </c>
      <c r="T734" s="11">
        <v>2.9588124540563898</v>
      </c>
      <c r="U734" s="11">
        <v>12.157303159819699</v>
      </c>
      <c r="V734" s="3">
        <v>0.52758445006237098</v>
      </c>
      <c r="W734" s="3">
        <v>0.47907778571249199</v>
      </c>
    </row>
    <row r="735" spans="1:23" ht="21.75" customHeight="1">
      <c r="A735" s="2" t="s">
        <v>28</v>
      </c>
      <c r="B735" s="1">
        <v>504</v>
      </c>
      <c r="C735" s="2" t="s">
        <v>140</v>
      </c>
      <c r="D735" s="1">
        <v>2020</v>
      </c>
      <c r="E735" s="1">
        <v>11</v>
      </c>
      <c r="F735" s="1">
        <v>30</v>
      </c>
      <c r="G735" s="1">
        <v>0</v>
      </c>
      <c r="H735" s="1">
        <v>0</v>
      </c>
      <c r="I735" s="11">
        <v>15.0729025627704</v>
      </c>
      <c r="J735" s="11">
        <v>11.875616859193499</v>
      </c>
      <c r="K735" s="11">
        <v>18.270188266347301</v>
      </c>
      <c r="L735" s="11">
        <v>12.593899621212</v>
      </c>
      <c r="M735" s="11">
        <v>452.18707688311201</v>
      </c>
      <c r="N735" s="11">
        <v>73.316207100114099</v>
      </c>
      <c r="O735" s="11">
        <v>8.5624883708016899</v>
      </c>
      <c r="P735" s="11">
        <v>6.2269581749049401</v>
      </c>
      <c r="Q735" s="11">
        <v>39.534545454545402</v>
      </c>
      <c r="R735" s="11">
        <v>33.307587279640501</v>
      </c>
      <c r="S735" s="11">
        <v>9.3698702409637296</v>
      </c>
      <c r="T735" s="11">
        <v>1.5434965434221199</v>
      </c>
      <c r="U735" s="11">
        <v>2.2871192874139501</v>
      </c>
      <c r="V735" s="3">
        <v>0.50296852184231899</v>
      </c>
      <c r="W735" s="3">
        <v>0.45276815470203302</v>
      </c>
    </row>
    <row r="736" spans="1:23" ht="21.75" customHeight="1">
      <c r="A736" s="2" t="s">
        <v>28</v>
      </c>
      <c r="B736" s="1">
        <v>504</v>
      </c>
      <c r="C736" s="2" t="s">
        <v>140</v>
      </c>
      <c r="D736" s="1">
        <v>2020</v>
      </c>
      <c r="E736" s="1">
        <v>12</v>
      </c>
      <c r="F736" s="1">
        <v>8</v>
      </c>
      <c r="G736" s="1">
        <v>0</v>
      </c>
      <c r="H736" s="1">
        <v>0</v>
      </c>
      <c r="I736" s="11">
        <v>16.309281567852299</v>
      </c>
      <c r="J736" s="11">
        <v>10.5272324237381</v>
      </c>
      <c r="K736" s="11">
        <v>22.091330711966499</v>
      </c>
      <c r="L736" s="11">
        <v>17.390551466133498</v>
      </c>
      <c r="M736" s="11">
        <v>130.47425254281899</v>
      </c>
      <c r="N736" s="11">
        <v>47.833181236094802</v>
      </c>
      <c r="O736" s="11">
        <v>6.9161536446275402</v>
      </c>
      <c r="P736" s="11">
        <v>3.81526315789473</v>
      </c>
      <c r="Q736" s="11">
        <v>24.238014981273299</v>
      </c>
      <c r="R736" s="11">
        <v>20.422751823378601</v>
      </c>
      <c r="S736" s="11">
        <v>11.5233292206663</v>
      </c>
      <c r="T736" s="11">
        <v>-0.70985514143659101</v>
      </c>
      <c r="U736" s="11">
        <v>-2.0491037165781399E-2</v>
      </c>
      <c r="V736" s="3">
        <v>0.633383254013974</v>
      </c>
      <c r="W736" s="3">
        <v>0.60460795900875097</v>
      </c>
    </row>
    <row r="737" spans="1:23" ht="21.75" customHeight="1">
      <c r="A737" s="2" t="s">
        <v>29</v>
      </c>
      <c r="B737" s="1">
        <v>604</v>
      </c>
      <c r="C737" s="2" t="s">
        <v>148</v>
      </c>
      <c r="D737" s="1">
        <v>2019</v>
      </c>
      <c r="E737" s="1">
        <v>5</v>
      </c>
      <c r="F737" s="1">
        <v>24</v>
      </c>
      <c r="G737" s="1">
        <v>0</v>
      </c>
      <c r="H737" s="1">
        <v>0</v>
      </c>
      <c r="I737" s="11">
        <v>3.1650492116020899</v>
      </c>
      <c r="J737" s="11">
        <v>2.24478140048807</v>
      </c>
      <c r="K737" s="11">
        <v>4.0853170227161</v>
      </c>
      <c r="L737" s="11">
        <v>2.2437141644634502</v>
      </c>
      <c r="M737" s="11">
        <v>75.961181078450096</v>
      </c>
      <c r="N737" s="11">
        <v>4.7496594786052402</v>
      </c>
      <c r="O737" s="11">
        <v>2.1793713494045099</v>
      </c>
      <c r="P737" s="11">
        <v>1.1541924398625401</v>
      </c>
      <c r="Q737" s="11">
        <v>10.0762586206896</v>
      </c>
      <c r="R737" s="11">
        <v>8.9220661808270592</v>
      </c>
      <c r="S737" s="11">
        <v>2.9406014207172699</v>
      </c>
      <c r="T737" s="11">
        <v>1.66025229668992</v>
      </c>
      <c r="U737" s="11">
        <v>3.1126893779443301</v>
      </c>
      <c r="V737" s="3">
        <v>0.62999262057934302</v>
      </c>
      <c r="W737" s="3">
        <v>0.61242401514292399</v>
      </c>
    </row>
    <row r="738" spans="1:23" ht="21.75" customHeight="1">
      <c r="A738" s="2" t="s">
        <v>29</v>
      </c>
      <c r="B738" s="1">
        <v>604</v>
      </c>
      <c r="C738" s="2" t="s">
        <v>148</v>
      </c>
      <c r="D738" s="1">
        <v>2019</v>
      </c>
      <c r="E738" s="1">
        <v>6</v>
      </c>
      <c r="F738" s="1">
        <v>30</v>
      </c>
      <c r="G738" s="1">
        <v>0</v>
      </c>
      <c r="H738" s="1">
        <v>0</v>
      </c>
      <c r="I738" s="11">
        <v>2.6911601820937898</v>
      </c>
      <c r="J738" s="11">
        <v>2.0543942695622901</v>
      </c>
      <c r="K738" s="11">
        <v>3.32792609462529</v>
      </c>
      <c r="L738" s="11">
        <v>2.4680345841475799</v>
      </c>
      <c r="M738" s="11">
        <v>80.734805462813796</v>
      </c>
      <c r="N738" s="11">
        <v>2.9080154599175798</v>
      </c>
      <c r="O738" s="11">
        <v>1.7052904327174201</v>
      </c>
      <c r="P738" s="11">
        <v>1.1683476764199601</v>
      </c>
      <c r="Q738" s="11">
        <v>10.7183161512027</v>
      </c>
      <c r="R738" s="11">
        <v>9.5499684747827391</v>
      </c>
      <c r="S738" s="11">
        <v>1.05845028780471</v>
      </c>
      <c r="T738" s="11">
        <v>3.8207932711170001</v>
      </c>
      <c r="U738" s="11">
        <v>17.677525344108201</v>
      </c>
      <c r="V738" s="3">
        <v>0.68680433492962001</v>
      </c>
      <c r="W738" s="3">
        <v>0.66261632677372395</v>
      </c>
    </row>
    <row r="739" spans="1:23" ht="21.75" customHeight="1">
      <c r="A739" s="2" t="s">
        <v>29</v>
      </c>
      <c r="B739" s="1">
        <v>604</v>
      </c>
      <c r="C739" s="2" t="s">
        <v>148</v>
      </c>
      <c r="D739" s="1">
        <v>2019</v>
      </c>
      <c r="E739" s="1">
        <v>7</v>
      </c>
      <c r="F739" s="1">
        <v>31</v>
      </c>
      <c r="G739" s="1">
        <v>0</v>
      </c>
      <c r="H739" s="1">
        <v>0</v>
      </c>
      <c r="I739" s="11">
        <v>2.4686040466029699</v>
      </c>
      <c r="J739" s="11">
        <v>1.8206949102029599</v>
      </c>
      <c r="K739" s="11">
        <v>3.1165131830029802</v>
      </c>
      <c r="L739" s="11">
        <v>1.9550785340314101</v>
      </c>
      <c r="M739" s="11">
        <v>76.526725444692104</v>
      </c>
      <c r="N739" s="11">
        <v>3.1200570979129099</v>
      </c>
      <c r="O739" s="11">
        <v>1.76636833585549</v>
      </c>
      <c r="P739" s="11">
        <v>0.95085664335664</v>
      </c>
      <c r="Q739" s="11">
        <v>8.4618525179856103</v>
      </c>
      <c r="R739" s="11">
        <v>7.5109958746289696</v>
      </c>
      <c r="S739" s="11">
        <v>1.35105204779185</v>
      </c>
      <c r="T739" s="11">
        <v>2.5179906037168802</v>
      </c>
      <c r="U739" s="11">
        <v>6.54049567186751</v>
      </c>
      <c r="V739" s="3">
        <v>0.63589194396315896</v>
      </c>
      <c r="W739" s="3">
        <v>0.613954864854935</v>
      </c>
    </row>
    <row r="740" spans="1:23" ht="21.75" customHeight="1">
      <c r="A740" s="2" t="s">
        <v>29</v>
      </c>
      <c r="B740" s="1">
        <v>604</v>
      </c>
      <c r="C740" s="2" t="s">
        <v>148</v>
      </c>
      <c r="D740" s="1">
        <v>2019</v>
      </c>
      <c r="E740" s="1">
        <v>8</v>
      </c>
      <c r="F740" s="1">
        <v>31</v>
      </c>
      <c r="G740" s="1">
        <v>0</v>
      </c>
      <c r="H740" s="1">
        <v>0</v>
      </c>
      <c r="I740" s="11">
        <v>2.6454927668782098</v>
      </c>
      <c r="J740" s="11">
        <v>2.2239704168875098</v>
      </c>
      <c r="K740" s="11">
        <v>3.0670151168689199</v>
      </c>
      <c r="L740" s="11">
        <v>2.3627370304114499</v>
      </c>
      <c r="M740" s="11">
        <v>82.010275773224606</v>
      </c>
      <c r="N740" s="11">
        <v>1.32061293601145</v>
      </c>
      <c r="O740" s="11">
        <v>1.1491792445095099</v>
      </c>
      <c r="P740" s="11">
        <v>1.28061482820976</v>
      </c>
      <c r="Q740" s="11">
        <v>5.14629695885509</v>
      </c>
      <c r="R740" s="11">
        <v>3.8656821306453302</v>
      </c>
      <c r="S740" s="11">
        <v>1.6153658237658399</v>
      </c>
      <c r="T740" s="11">
        <v>0.69561035956009798</v>
      </c>
      <c r="U740" s="11">
        <v>-0.63823639992422698</v>
      </c>
      <c r="V740" s="3">
        <v>0.59980874837072995</v>
      </c>
      <c r="W740" s="3">
        <v>0.56507323536663301</v>
      </c>
    </row>
    <row r="741" spans="1:23" ht="21.75" customHeight="1">
      <c r="A741" s="2" t="s">
        <v>29</v>
      </c>
      <c r="B741" s="1">
        <v>604</v>
      </c>
      <c r="C741" s="2" t="s">
        <v>148</v>
      </c>
      <c r="D741" s="1">
        <v>2019</v>
      </c>
      <c r="E741" s="1">
        <v>9</v>
      </c>
      <c r="F741" s="1">
        <v>30</v>
      </c>
      <c r="G741" s="1">
        <v>0</v>
      </c>
      <c r="H741" s="1">
        <v>0</v>
      </c>
      <c r="I741" s="11">
        <v>1.9066829924578601</v>
      </c>
      <c r="J741" s="11">
        <v>1.67751946486592</v>
      </c>
      <c r="K741" s="11">
        <v>2.1358465200498</v>
      </c>
      <c r="L741" s="11">
        <v>1.7579627949183201</v>
      </c>
      <c r="M741" s="11">
        <v>57.200489773735796</v>
      </c>
      <c r="N741" s="11">
        <v>0.376641434753058</v>
      </c>
      <c r="O741" s="11">
        <v>0.61371119816495001</v>
      </c>
      <c r="P741" s="11">
        <v>1.0914507772020701</v>
      </c>
      <c r="Q741" s="11">
        <v>4.2509717314487601</v>
      </c>
      <c r="R741" s="11">
        <v>3.1595209542466902</v>
      </c>
      <c r="S741" s="11">
        <v>0.70780332179510497</v>
      </c>
      <c r="T741" s="11">
        <v>2.0469513321180099</v>
      </c>
      <c r="U741" s="11">
        <v>6.39314336804037</v>
      </c>
      <c r="V741" s="3">
        <v>0.52338589081528097</v>
      </c>
      <c r="W741" s="3">
        <v>0.49854542748585801</v>
      </c>
    </row>
    <row r="742" spans="1:23" ht="21.75" customHeight="1">
      <c r="A742" s="2" t="s">
        <v>29</v>
      </c>
      <c r="B742" s="1">
        <v>604</v>
      </c>
      <c r="C742" s="2" t="s">
        <v>148</v>
      </c>
      <c r="D742" s="1">
        <v>2019</v>
      </c>
      <c r="E742" s="1">
        <v>10</v>
      </c>
      <c r="F742" s="1">
        <v>31</v>
      </c>
      <c r="G742" s="1">
        <v>0</v>
      </c>
      <c r="H742" s="1">
        <v>0</v>
      </c>
      <c r="I742" s="11">
        <v>2.5411724470924799</v>
      </c>
      <c r="J742" s="11">
        <v>2.1061081766421701</v>
      </c>
      <c r="K742" s="11">
        <v>2.9762367175427902</v>
      </c>
      <c r="L742" s="11">
        <v>2.1597894736841998</v>
      </c>
      <c r="M742" s="11">
        <v>78.776345859866893</v>
      </c>
      <c r="N742" s="11">
        <v>1.4068285407330701</v>
      </c>
      <c r="O742" s="11">
        <v>1.18609803167068</v>
      </c>
      <c r="P742" s="11">
        <v>1.2705555555555601</v>
      </c>
      <c r="Q742" s="11">
        <v>5.4551986183074197</v>
      </c>
      <c r="R742" s="11">
        <v>4.18464306275186</v>
      </c>
      <c r="S742" s="11">
        <v>1.20645753582646</v>
      </c>
      <c r="T742" s="11">
        <v>1.2684547683332399</v>
      </c>
      <c r="U742" s="11">
        <v>0.70180528236809603</v>
      </c>
      <c r="V742" s="3">
        <v>0.55253864666679897</v>
      </c>
      <c r="W742" s="3">
        <v>0.52126583333388898</v>
      </c>
    </row>
    <row r="743" spans="1:23" ht="21.75" customHeight="1">
      <c r="A743" s="2" t="s">
        <v>29</v>
      </c>
      <c r="B743" s="1">
        <v>604</v>
      </c>
      <c r="C743" s="2" t="s">
        <v>148</v>
      </c>
      <c r="D743" s="1">
        <v>2019</v>
      </c>
      <c r="E743" s="1">
        <v>11</v>
      </c>
      <c r="F743" s="1">
        <v>29</v>
      </c>
      <c r="G743" s="1">
        <v>0</v>
      </c>
      <c r="H743" s="1">
        <v>0</v>
      </c>
      <c r="I743" s="11">
        <v>3.8981034482758599</v>
      </c>
      <c r="J743" s="11">
        <v>2.9666913608797398</v>
      </c>
      <c r="K743" s="11">
        <v>4.8295155356719803</v>
      </c>
      <c r="L743" s="11">
        <v>3.355</v>
      </c>
      <c r="M743" s="11">
        <v>113.045</v>
      </c>
      <c r="N743" s="11">
        <v>5.9958281198686398</v>
      </c>
      <c r="O743" s="11">
        <v>2.4486380132368799</v>
      </c>
      <c r="P743" s="11">
        <v>0.79</v>
      </c>
      <c r="Q743" s="11">
        <v>11.675000000000001</v>
      </c>
      <c r="R743" s="11">
        <v>10.885</v>
      </c>
      <c r="S743" s="11">
        <v>3.4275000000000002</v>
      </c>
      <c r="T743" s="11">
        <v>1.2338186791279699</v>
      </c>
      <c r="U743" s="11">
        <v>2.3868195537483801</v>
      </c>
      <c r="V743" s="3">
        <v>0.59927825172754301</v>
      </c>
      <c r="W743" s="3">
        <v>0.53711148911378803</v>
      </c>
    </row>
    <row r="744" spans="1:23" ht="21.75" customHeight="1">
      <c r="A744" s="2" t="s">
        <v>29</v>
      </c>
      <c r="B744" s="1">
        <v>604</v>
      </c>
      <c r="C744" s="2" t="s">
        <v>148</v>
      </c>
      <c r="D744" s="1">
        <v>2019</v>
      </c>
      <c r="E744" s="1">
        <v>12</v>
      </c>
      <c r="F744" s="1">
        <v>31</v>
      </c>
      <c r="G744" s="1">
        <v>0</v>
      </c>
      <c r="H744" s="1">
        <v>1</v>
      </c>
      <c r="I744" s="11">
        <v>6.3885250195449803</v>
      </c>
      <c r="J744" s="11">
        <v>1.6275346229921499</v>
      </c>
      <c r="K744" s="11">
        <v>11.149515416097801</v>
      </c>
      <c r="L744" s="11">
        <v>3.27</v>
      </c>
      <c r="M744" s="11">
        <v>198.044275605894</v>
      </c>
      <c r="N744" s="11">
        <v>168.47247049737501</v>
      </c>
      <c r="O744" s="11">
        <v>12.9796945456114</v>
      </c>
      <c r="P744" s="11">
        <v>0.73</v>
      </c>
      <c r="Q744" s="11">
        <v>74.126666666666594</v>
      </c>
      <c r="R744" s="11">
        <v>73.396666666666604</v>
      </c>
      <c r="S744" s="11">
        <v>3.3525</v>
      </c>
      <c r="T744" s="11">
        <v>5.05260979958764</v>
      </c>
      <c r="U744" s="11">
        <v>26.9029815504345</v>
      </c>
      <c r="V744" s="3">
        <v>0.53191346902852099</v>
      </c>
      <c r="W744" s="3">
        <v>0.47877847212971397</v>
      </c>
    </row>
    <row r="745" spans="1:23" ht="21.75" customHeight="1">
      <c r="A745" s="2" t="s">
        <v>29</v>
      </c>
      <c r="B745" s="1">
        <v>604</v>
      </c>
      <c r="C745" s="2" t="s">
        <v>148</v>
      </c>
      <c r="D745" s="1">
        <v>2020</v>
      </c>
      <c r="E745" s="1">
        <v>1</v>
      </c>
      <c r="F745" s="1">
        <v>30</v>
      </c>
      <c r="G745" s="1">
        <v>0</v>
      </c>
      <c r="H745" s="1">
        <v>0</v>
      </c>
      <c r="I745" s="11">
        <v>7.5725837466783403</v>
      </c>
      <c r="J745" s="11">
        <v>5.4867605360333904</v>
      </c>
      <c r="K745" s="11">
        <v>9.6584069573232902</v>
      </c>
      <c r="L745" s="11">
        <v>5.6699650959860302</v>
      </c>
      <c r="M745" s="11">
        <v>227.17751240035</v>
      </c>
      <c r="N745" s="11">
        <v>31.202693822510899</v>
      </c>
      <c r="O745" s="11">
        <v>5.5859371480988598</v>
      </c>
      <c r="P745" s="11">
        <v>1.87577092511013</v>
      </c>
      <c r="Q745" s="11">
        <v>21.554730215827298</v>
      </c>
      <c r="R745" s="11">
        <v>19.678959290717199</v>
      </c>
      <c r="S745" s="11">
        <v>7.97613052282769</v>
      </c>
      <c r="T745" s="11">
        <v>1.1906515992695701</v>
      </c>
      <c r="U745" s="11">
        <v>0.49122429909320697</v>
      </c>
      <c r="V745" s="3">
        <v>0.47291430033960602</v>
      </c>
      <c r="W745" s="3">
        <v>0.446148157021099</v>
      </c>
    </row>
    <row r="746" spans="1:23" ht="21.75" customHeight="1">
      <c r="A746" s="2" t="s">
        <v>29</v>
      </c>
      <c r="B746" s="1">
        <v>604</v>
      </c>
      <c r="C746" s="2" t="s">
        <v>148</v>
      </c>
      <c r="D746" s="1">
        <v>2020</v>
      </c>
      <c r="E746" s="1">
        <v>2</v>
      </c>
      <c r="F746" s="1">
        <v>29</v>
      </c>
      <c r="G746" s="1">
        <v>0</v>
      </c>
      <c r="H746" s="1">
        <v>0</v>
      </c>
      <c r="I746" s="11">
        <v>5.2815466757589498</v>
      </c>
      <c r="J746" s="11">
        <v>4.3375824087119303</v>
      </c>
      <c r="K746" s="11">
        <v>6.2255109428059701</v>
      </c>
      <c r="L746" s="11">
        <v>4.4376470588235204</v>
      </c>
      <c r="M746" s="11">
        <v>153.164853597009</v>
      </c>
      <c r="N746" s="11">
        <v>6.1585226745573598</v>
      </c>
      <c r="O746" s="11">
        <v>2.48163709566031</v>
      </c>
      <c r="P746" s="11">
        <v>2.0385739130434701</v>
      </c>
      <c r="Q746" s="11">
        <v>11.926951983298499</v>
      </c>
      <c r="R746" s="11">
        <v>9.8883780702550297</v>
      </c>
      <c r="S746" s="11">
        <v>3.08426747460708</v>
      </c>
      <c r="T746" s="11">
        <v>1.3504192439304801</v>
      </c>
      <c r="U746" s="11">
        <v>1.4062407377142701</v>
      </c>
      <c r="V746" s="3">
        <v>0.37696183439636399</v>
      </c>
      <c r="W746" s="3">
        <v>0.336982320548115</v>
      </c>
    </row>
    <row r="747" spans="1:23" ht="21.75" customHeight="1">
      <c r="A747" s="2" t="s">
        <v>29</v>
      </c>
      <c r="B747" s="1">
        <v>604</v>
      </c>
      <c r="C747" s="2" t="s">
        <v>148</v>
      </c>
      <c r="D747" s="1">
        <v>2020</v>
      </c>
      <c r="E747" s="1">
        <v>3</v>
      </c>
      <c r="F747" s="1">
        <v>31</v>
      </c>
      <c r="G747" s="1">
        <v>0</v>
      </c>
      <c r="H747" s="1">
        <v>0</v>
      </c>
      <c r="I747" s="11">
        <v>5.9860963930695501</v>
      </c>
      <c r="J747" s="11">
        <v>4.7428372991723098</v>
      </c>
      <c r="K747" s="11">
        <v>7.2293554869668002</v>
      </c>
      <c r="L747" s="11">
        <v>5.6045940959409597</v>
      </c>
      <c r="M747" s="11">
        <v>185.568988185156</v>
      </c>
      <c r="N747" s="11">
        <v>11.4883490624398</v>
      </c>
      <c r="O747" s="11">
        <v>3.3894467192212598</v>
      </c>
      <c r="P747" s="11">
        <v>1.6950172413793001</v>
      </c>
      <c r="Q747" s="11">
        <v>14.752010489510401</v>
      </c>
      <c r="R747" s="11">
        <v>13.0569932481311</v>
      </c>
      <c r="S747" s="11">
        <v>4.7516158969185502</v>
      </c>
      <c r="T747" s="11">
        <v>1.1760122482612201</v>
      </c>
      <c r="U747" s="11">
        <v>1.1341327219336299</v>
      </c>
      <c r="V747" s="3">
        <v>0.476694005932076</v>
      </c>
      <c r="W747" s="3">
        <v>0.44132926670009898</v>
      </c>
    </row>
    <row r="748" spans="1:23" ht="21.75" customHeight="1">
      <c r="A748" s="2" t="s">
        <v>29</v>
      </c>
      <c r="B748" s="1">
        <v>604</v>
      </c>
      <c r="C748" s="2" t="s">
        <v>148</v>
      </c>
      <c r="D748" s="1">
        <v>2020</v>
      </c>
      <c r="E748" s="1">
        <v>4</v>
      </c>
      <c r="F748" s="1">
        <v>30</v>
      </c>
      <c r="G748" s="1">
        <v>0</v>
      </c>
      <c r="H748" s="1">
        <v>0</v>
      </c>
      <c r="I748" s="11">
        <v>7.5881589481507703</v>
      </c>
      <c r="J748" s="11">
        <v>6.5291760837622901</v>
      </c>
      <c r="K748" s="11">
        <v>8.6471418125392407</v>
      </c>
      <c r="L748" s="11">
        <v>7.4860614819078402</v>
      </c>
      <c r="M748" s="11">
        <v>227.64476844452301</v>
      </c>
      <c r="N748" s="11">
        <v>8.0429424893879204</v>
      </c>
      <c r="O748" s="11">
        <v>2.8360081962836299</v>
      </c>
      <c r="P748" s="11">
        <v>2.3892335766423298</v>
      </c>
      <c r="Q748" s="11">
        <v>13.0579180887371</v>
      </c>
      <c r="R748" s="11">
        <v>10.668684512094799</v>
      </c>
      <c r="S748" s="11">
        <v>5.2433668052768301</v>
      </c>
      <c r="T748" s="11">
        <v>0.13392926217860099</v>
      </c>
      <c r="U748" s="11">
        <v>-0.91388934460409599</v>
      </c>
      <c r="V748" s="3">
        <v>0.54521152838395004</v>
      </c>
      <c r="W748" s="3">
        <v>0.51296237902304498</v>
      </c>
    </row>
    <row r="749" spans="1:23" ht="21.75" customHeight="1">
      <c r="A749" s="2" t="s">
        <v>29</v>
      </c>
      <c r="B749" s="1">
        <v>604</v>
      </c>
      <c r="C749" s="2" t="s">
        <v>148</v>
      </c>
      <c r="D749" s="1">
        <v>2020</v>
      </c>
      <c r="E749" s="1">
        <v>5</v>
      </c>
      <c r="F749" s="1">
        <v>31</v>
      </c>
      <c r="G749" s="1">
        <v>0</v>
      </c>
      <c r="H749" s="1">
        <v>0</v>
      </c>
      <c r="I749" s="11">
        <v>5.2307758268192597</v>
      </c>
      <c r="J749" s="11">
        <v>4.2144425743782499</v>
      </c>
      <c r="K749" s="11">
        <v>6.2471090792602597</v>
      </c>
      <c r="L749" s="11">
        <v>4.4216789667896599</v>
      </c>
      <c r="M749" s="11">
        <v>162.15405063139701</v>
      </c>
      <c r="N749" s="11">
        <v>7.6772662740401199</v>
      </c>
      <c r="O749" s="11">
        <v>2.7707880240177398</v>
      </c>
      <c r="P749" s="11">
        <v>1.79410714285714</v>
      </c>
      <c r="Q749" s="11">
        <v>14.483273056057801</v>
      </c>
      <c r="R749" s="11">
        <v>12.6891659132007</v>
      </c>
      <c r="S749" s="11">
        <v>2.0863467691186801</v>
      </c>
      <c r="T749" s="11">
        <v>1.94958437250351</v>
      </c>
      <c r="U749" s="11">
        <v>4.2915490347831904</v>
      </c>
      <c r="V749" s="3">
        <v>0.50305957489153397</v>
      </c>
      <c r="W749" s="3">
        <v>0.45566625260163801</v>
      </c>
    </row>
    <row r="750" spans="1:23" ht="21.75" customHeight="1">
      <c r="A750" s="2" t="s">
        <v>29</v>
      </c>
      <c r="B750" s="1">
        <v>604</v>
      </c>
      <c r="C750" s="2" t="s">
        <v>148</v>
      </c>
      <c r="D750" s="1">
        <v>2020</v>
      </c>
      <c r="E750" s="1">
        <v>6</v>
      </c>
      <c r="F750" s="1">
        <v>30</v>
      </c>
      <c r="G750" s="1">
        <v>0</v>
      </c>
      <c r="H750" s="1">
        <v>0</v>
      </c>
      <c r="I750" s="11">
        <v>4.6585596724451701</v>
      </c>
      <c r="J750" s="11">
        <v>3.7563131027330701</v>
      </c>
      <c r="K750" s="11">
        <v>5.5608062421572697</v>
      </c>
      <c r="L750" s="11">
        <v>3.5166713827579699</v>
      </c>
      <c r="M750" s="11">
        <v>139.756790173355</v>
      </c>
      <c r="N750" s="11">
        <v>5.8383157228006102</v>
      </c>
      <c r="O750" s="11">
        <v>2.4162606901575399</v>
      </c>
      <c r="P750" s="11">
        <v>2.24073664825046</v>
      </c>
      <c r="Q750" s="11">
        <v>10.038003629764001</v>
      </c>
      <c r="R750" s="11">
        <v>7.7972669815135403</v>
      </c>
      <c r="S750" s="11">
        <v>3.6847745967757302</v>
      </c>
      <c r="T750" s="11">
        <v>1.11986451665757</v>
      </c>
      <c r="U750" s="11">
        <v>-6.5366840649443994E-2</v>
      </c>
      <c r="V750" s="3">
        <v>0.564671059308957</v>
      </c>
      <c r="W750" s="3">
        <v>0.51655329279490503</v>
      </c>
    </row>
    <row r="751" spans="1:23" ht="21.75" customHeight="1">
      <c r="A751" s="2" t="s">
        <v>29</v>
      </c>
      <c r="B751" s="1">
        <v>604</v>
      </c>
      <c r="C751" s="2" t="s">
        <v>148</v>
      </c>
      <c r="D751" s="1">
        <v>2020</v>
      </c>
      <c r="E751" s="1">
        <v>7</v>
      </c>
      <c r="F751" s="1">
        <v>31</v>
      </c>
      <c r="G751" s="1">
        <v>0</v>
      </c>
      <c r="H751" s="1">
        <v>0</v>
      </c>
      <c r="I751" s="11">
        <v>4.1783911986958202</v>
      </c>
      <c r="J751" s="11">
        <v>3.23570531780517</v>
      </c>
      <c r="K751" s="11">
        <v>5.1210770795864802</v>
      </c>
      <c r="L751" s="11">
        <v>3.41374777975133</v>
      </c>
      <c r="M751" s="11">
        <v>129.53012715957101</v>
      </c>
      <c r="N751" s="11">
        <v>6.6049318131295598</v>
      </c>
      <c r="O751" s="11">
        <v>2.5700061893173598</v>
      </c>
      <c r="P751" s="11">
        <v>2.07553480475381</v>
      </c>
      <c r="Q751" s="11">
        <v>16.055675675675602</v>
      </c>
      <c r="R751" s="11">
        <v>13.980140870921799</v>
      </c>
      <c r="S751" s="11">
        <v>1.6607878856126601</v>
      </c>
      <c r="T751" s="11">
        <v>3.5369068627106102</v>
      </c>
      <c r="U751" s="11">
        <v>15.454056063299101</v>
      </c>
      <c r="V751" s="3">
        <v>0.52826618226424005</v>
      </c>
      <c r="W751" s="3">
        <v>0.48303397030210699</v>
      </c>
    </row>
    <row r="752" spans="1:23" ht="21.75" customHeight="1">
      <c r="A752" s="2" t="s">
        <v>29</v>
      </c>
      <c r="B752" s="1">
        <v>604</v>
      </c>
      <c r="C752" s="2" t="s">
        <v>148</v>
      </c>
      <c r="D752" s="1">
        <v>2020</v>
      </c>
      <c r="E752" s="1">
        <v>8</v>
      </c>
      <c r="F752" s="1">
        <v>31</v>
      </c>
      <c r="G752" s="1">
        <v>0</v>
      </c>
      <c r="H752" s="1">
        <v>0</v>
      </c>
      <c r="I752" s="11">
        <v>5.6199625689573898</v>
      </c>
      <c r="J752" s="11">
        <v>4.0339920845648702</v>
      </c>
      <c r="K752" s="11">
        <v>7.20593305334992</v>
      </c>
      <c r="L752" s="11">
        <v>4.45810975609756</v>
      </c>
      <c r="M752" s="11">
        <v>174.218839637679</v>
      </c>
      <c r="N752" s="11">
        <v>18.6949597658698</v>
      </c>
      <c r="O752" s="11">
        <v>4.3237668491570904</v>
      </c>
      <c r="P752" s="11">
        <v>2.6779681978798502</v>
      </c>
      <c r="Q752" s="11">
        <v>26.453665480426999</v>
      </c>
      <c r="R752" s="11">
        <v>23.7756972825471</v>
      </c>
      <c r="S752" s="11">
        <v>2.8499158318897302</v>
      </c>
      <c r="T752" s="11">
        <v>3.9784658946315798</v>
      </c>
      <c r="U752" s="11">
        <v>18.7561827335877</v>
      </c>
      <c r="V752" s="3">
        <v>0.53675283778232397</v>
      </c>
      <c r="W752" s="3">
        <v>0.479436544120869</v>
      </c>
    </row>
    <row r="753" spans="1:23" ht="21.75" customHeight="1">
      <c r="A753" s="2" t="s">
        <v>29</v>
      </c>
      <c r="B753" s="1">
        <v>604</v>
      </c>
      <c r="C753" s="2" t="s">
        <v>148</v>
      </c>
      <c r="D753" s="1">
        <v>2020</v>
      </c>
      <c r="E753" s="1">
        <v>9</v>
      </c>
      <c r="F753" s="1">
        <v>30</v>
      </c>
      <c r="G753" s="1">
        <v>0</v>
      </c>
      <c r="H753" s="1">
        <v>0</v>
      </c>
      <c r="I753" s="11">
        <v>6.0250232666015702</v>
      </c>
      <c r="J753" s="11">
        <v>5.0100935018857502</v>
      </c>
      <c r="K753" s="11">
        <v>7.0399530313173901</v>
      </c>
      <c r="L753" s="11">
        <v>5.2637082638219796</v>
      </c>
      <c r="M753" s="11">
        <v>180.750697998047</v>
      </c>
      <c r="N753" s="11">
        <v>7.3876970214695801</v>
      </c>
      <c r="O753" s="11">
        <v>2.7180318286343801</v>
      </c>
      <c r="P753" s="11">
        <v>1.56977508650519</v>
      </c>
      <c r="Q753" s="11">
        <v>14.5901700680272</v>
      </c>
      <c r="R753" s="11">
        <v>13.020394981521999</v>
      </c>
      <c r="S753" s="11">
        <v>3.4261150399794098</v>
      </c>
      <c r="T753" s="11">
        <v>1.07119970052414</v>
      </c>
      <c r="U753" s="11">
        <v>2.1249350935599001</v>
      </c>
      <c r="V753" s="3">
        <v>0.49692114376143998</v>
      </c>
      <c r="W753" s="3">
        <v>0.45598482976142601</v>
      </c>
    </row>
    <row r="754" spans="1:23" ht="21.75" customHeight="1">
      <c r="A754" s="2" t="s">
        <v>29</v>
      </c>
      <c r="B754" s="1">
        <v>604</v>
      </c>
      <c r="C754" s="2" t="s">
        <v>148</v>
      </c>
      <c r="D754" s="1">
        <v>2020</v>
      </c>
      <c r="E754" s="1">
        <v>10</v>
      </c>
      <c r="F754" s="1">
        <v>30</v>
      </c>
      <c r="G754" s="1">
        <v>0</v>
      </c>
      <c r="H754" s="1">
        <v>0</v>
      </c>
      <c r="I754" s="11">
        <v>6.5543111439939299</v>
      </c>
      <c r="J754" s="11">
        <v>4.9358658953796501</v>
      </c>
      <c r="K754" s="11">
        <v>8.1727563926082105</v>
      </c>
      <c r="L754" s="11">
        <v>5.3827110289587203</v>
      </c>
      <c r="M754" s="11">
        <v>196.62933431981801</v>
      </c>
      <c r="N754" s="11">
        <v>18.785948254071901</v>
      </c>
      <c r="O754" s="11">
        <v>4.33427597806969</v>
      </c>
      <c r="P754" s="11">
        <v>2.7533333333333299</v>
      </c>
      <c r="Q754" s="11">
        <v>21.602083333333301</v>
      </c>
      <c r="R754" s="11">
        <v>18.848749999999999</v>
      </c>
      <c r="S754" s="11">
        <v>2.90949700523355</v>
      </c>
      <c r="T754" s="11">
        <v>2.5182278779682199</v>
      </c>
      <c r="U754" s="11">
        <v>6.7506750804264604</v>
      </c>
      <c r="V754" s="3">
        <v>0.48408613494335301</v>
      </c>
      <c r="W754" s="3">
        <v>0.43866439514521199</v>
      </c>
    </row>
    <row r="755" spans="1:23" ht="21.75" customHeight="1">
      <c r="A755" s="2" t="s">
        <v>29</v>
      </c>
      <c r="B755" s="1">
        <v>604</v>
      </c>
      <c r="C755" s="2" t="s">
        <v>148</v>
      </c>
      <c r="D755" s="1">
        <v>2020</v>
      </c>
      <c r="E755" s="1">
        <v>11</v>
      </c>
      <c r="F755" s="1">
        <v>28</v>
      </c>
      <c r="G755" s="1">
        <v>1</v>
      </c>
      <c r="H755" s="1">
        <v>5</v>
      </c>
      <c r="I755" s="11">
        <v>97.205889873578499</v>
      </c>
      <c r="J755" s="11">
        <v>-48.476812226446803</v>
      </c>
      <c r="K755" s="11">
        <v>242.88859197360401</v>
      </c>
      <c r="L755" s="11">
        <v>9.2200000000000006</v>
      </c>
      <c r="M755" s="11">
        <v>2721.7649164601999</v>
      </c>
      <c r="N755" s="11">
        <v>141153.300716339</v>
      </c>
      <c r="O755" s="11">
        <v>375.70374062063701</v>
      </c>
      <c r="P755" s="11">
        <v>4.2666666666666604</v>
      </c>
      <c r="Q755" s="11">
        <v>1999.9</v>
      </c>
      <c r="R755" s="11">
        <v>1995.63333333333</v>
      </c>
      <c r="S755" s="11">
        <v>11.6429166666667</v>
      </c>
      <c r="T755" s="11">
        <v>5.1699693978770203</v>
      </c>
      <c r="U755" s="11">
        <v>27.0737275108986</v>
      </c>
      <c r="V755" s="3">
        <v>0.52148112274550396</v>
      </c>
      <c r="W755" s="3">
        <v>0.43819676143384001</v>
      </c>
    </row>
    <row r="756" spans="1:23" ht="21.75" customHeight="1">
      <c r="A756" s="2" t="s">
        <v>29</v>
      </c>
      <c r="B756" s="1">
        <v>604</v>
      </c>
      <c r="C756" s="2" t="s">
        <v>148</v>
      </c>
      <c r="D756" s="1">
        <v>2020</v>
      </c>
      <c r="E756" s="1">
        <v>12</v>
      </c>
      <c r="F756" s="1">
        <v>8</v>
      </c>
      <c r="G756" s="1">
        <v>0</v>
      </c>
      <c r="H756" s="1">
        <v>7</v>
      </c>
      <c r="I756" s="11">
        <v>84.6325918009059</v>
      </c>
      <c r="J756" s="11">
        <v>54.639077970622999</v>
      </c>
      <c r="K756" s="11">
        <v>114.62610563118901</v>
      </c>
      <c r="L756" s="11">
        <v>70.174783649468694</v>
      </c>
      <c r="M756" s="11">
        <v>677.06073440724697</v>
      </c>
      <c r="N756" s="11">
        <v>1287.1240448979099</v>
      </c>
      <c r="O756" s="11">
        <v>35.876511046894102</v>
      </c>
      <c r="P756" s="11">
        <v>46.664352331606104</v>
      </c>
      <c r="Q756" s="11">
        <v>140.39144927536199</v>
      </c>
      <c r="R756" s="11">
        <v>93.727096943755896</v>
      </c>
      <c r="S756" s="11">
        <v>69.333921931520507</v>
      </c>
      <c r="T756" s="11">
        <v>0.70219051760968598</v>
      </c>
      <c r="U756" s="11">
        <v>-1.22478248906678</v>
      </c>
      <c r="V756" s="3">
        <v>0.94790896506178302</v>
      </c>
      <c r="W756" s="3">
        <v>0.94556567879743303</v>
      </c>
    </row>
    <row r="757" spans="1:23" ht="21.75" customHeight="1">
      <c r="A757" s="2" t="s">
        <v>30</v>
      </c>
      <c r="B757" s="1">
        <v>707</v>
      </c>
      <c r="C757" s="2" t="s">
        <v>154</v>
      </c>
      <c r="D757" s="1">
        <v>2019</v>
      </c>
      <c r="E757" s="1">
        <v>1</v>
      </c>
      <c r="F757" s="1">
        <v>22</v>
      </c>
      <c r="G757" s="1">
        <v>0</v>
      </c>
      <c r="H757" s="1">
        <v>3</v>
      </c>
      <c r="I757" s="11">
        <v>29.0952815037924</v>
      </c>
      <c r="J757" s="11">
        <v>20.299619752025201</v>
      </c>
      <c r="K757" s="11">
        <v>37.890943255559598</v>
      </c>
      <c r="L757" s="11">
        <v>22.825097240606901</v>
      </c>
      <c r="M757" s="11">
        <v>640.09619308343201</v>
      </c>
      <c r="N757" s="11">
        <v>393.54492847571203</v>
      </c>
      <c r="O757" s="11">
        <v>19.837966843296002</v>
      </c>
      <c r="P757" s="11">
        <v>6.6913291139240503</v>
      </c>
      <c r="Q757" s="11">
        <v>78.614239401496306</v>
      </c>
      <c r="R757" s="11">
        <v>71.922910287572293</v>
      </c>
      <c r="S757" s="11">
        <v>27.5200640457616</v>
      </c>
      <c r="T757" s="11">
        <v>1.23716968836537</v>
      </c>
      <c r="U757" s="11">
        <v>0.89598661738097596</v>
      </c>
      <c r="V757" s="3">
        <v>0.50090515487740905</v>
      </c>
      <c r="W757" s="3">
        <v>0.45339153538938998</v>
      </c>
    </row>
    <row r="758" spans="1:23" ht="21.75" customHeight="1">
      <c r="A758" s="2" t="s">
        <v>30</v>
      </c>
      <c r="B758" s="1">
        <v>707</v>
      </c>
      <c r="C758" s="2" t="s">
        <v>154</v>
      </c>
      <c r="D758" s="1">
        <v>2019</v>
      </c>
      <c r="E758" s="1">
        <v>2</v>
      </c>
      <c r="F758" s="1">
        <v>28</v>
      </c>
      <c r="G758" s="1">
        <v>0</v>
      </c>
      <c r="H758" s="1">
        <v>2</v>
      </c>
      <c r="I758" s="11">
        <v>19.999119377212299</v>
      </c>
      <c r="J758" s="11">
        <v>13.0902041867121</v>
      </c>
      <c r="K758" s="11">
        <v>26.908034567712601</v>
      </c>
      <c r="L758" s="11">
        <v>15.1881363300036</v>
      </c>
      <c r="M758" s="11">
        <v>559.97534256194604</v>
      </c>
      <c r="N758" s="11">
        <v>317.46422011062299</v>
      </c>
      <c r="O758" s="11">
        <v>17.8175256450109</v>
      </c>
      <c r="P758" s="11">
        <v>4.2287907869481698</v>
      </c>
      <c r="Q758" s="11">
        <v>84.981274900398304</v>
      </c>
      <c r="R758" s="11">
        <v>80.752484113450095</v>
      </c>
      <c r="S758" s="11">
        <v>9.0378258434885499</v>
      </c>
      <c r="T758" s="11">
        <v>2.4402544778569002</v>
      </c>
      <c r="U758" s="11">
        <v>6.4817622974088396</v>
      </c>
      <c r="V758" s="3">
        <v>0.53335776896544496</v>
      </c>
      <c r="W758" s="3">
        <v>0.49186840040540802</v>
      </c>
    </row>
    <row r="759" spans="1:23" ht="21.75" customHeight="1">
      <c r="A759" s="2" t="s">
        <v>30</v>
      </c>
      <c r="B759" s="1">
        <v>707</v>
      </c>
      <c r="C759" s="2" t="s">
        <v>154</v>
      </c>
      <c r="D759" s="1">
        <v>2019</v>
      </c>
      <c r="E759" s="1">
        <v>3</v>
      </c>
      <c r="F759" s="1">
        <v>31</v>
      </c>
      <c r="G759" s="1">
        <v>0</v>
      </c>
      <c r="H759" s="1">
        <v>2</v>
      </c>
      <c r="I759" s="11">
        <v>16.339071811497298</v>
      </c>
      <c r="J759" s="11">
        <v>11.383871355788701</v>
      </c>
      <c r="K759" s="11">
        <v>21.294272267205901</v>
      </c>
      <c r="L759" s="11">
        <v>12.269514824797801</v>
      </c>
      <c r="M759" s="11">
        <v>506.51122615641702</v>
      </c>
      <c r="N759" s="11">
        <v>182.49744534329199</v>
      </c>
      <c r="O759" s="11">
        <v>13.5091615336886</v>
      </c>
      <c r="P759" s="11">
        <v>3.5298394495412801</v>
      </c>
      <c r="Q759" s="11">
        <v>59.130310262529797</v>
      </c>
      <c r="R759" s="11">
        <v>55.600470812988497</v>
      </c>
      <c r="S759" s="11">
        <v>6.4698936118855999</v>
      </c>
      <c r="T759" s="11">
        <v>2.3436370957438601</v>
      </c>
      <c r="U759" s="11">
        <v>5.1870666672769996</v>
      </c>
      <c r="V759" s="3">
        <v>0.44545892977531998</v>
      </c>
      <c r="W759" s="3">
        <v>0.39117442706397099</v>
      </c>
    </row>
    <row r="760" spans="1:23" ht="21.75" customHeight="1">
      <c r="A760" s="2" t="s">
        <v>30</v>
      </c>
      <c r="B760" s="1">
        <v>707</v>
      </c>
      <c r="C760" s="2" t="s">
        <v>154</v>
      </c>
      <c r="D760" s="1">
        <v>2019</v>
      </c>
      <c r="E760" s="1">
        <v>4</v>
      </c>
      <c r="F760" s="1">
        <v>30</v>
      </c>
      <c r="G760" s="1">
        <v>0</v>
      </c>
      <c r="H760" s="1">
        <v>0</v>
      </c>
      <c r="I760" s="11">
        <v>13.2342794980205</v>
      </c>
      <c r="J760" s="11">
        <v>10.095104275940001</v>
      </c>
      <c r="K760" s="11">
        <v>16.373454720101101</v>
      </c>
      <c r="L760" s="11">
        <v>9.4191906973036499</v>
      </c>
      <c r="M760" s="11">
        <v>397.028384940617</v>
      </c>
      <c r="N760" s="11">
        <v>70.675389943228694</v>
      </c>
      <c r="O760" s="11">
        <v>8.4068656432245099</v>
      </c>
      <c r="P760" s="11">
        <v>3.8301956521739098</v>
      </c>
      <c r="Q760" s="11">
        <v>31.010604982206399</v>
      </c>
      <c r="R760" s="11">
        <v>27.1804093300325</v>
      </c>
      <c r="S760" s="11">
        <v>12.0110050136956</v>
      </c>
      <c r="T760" s="11">
        <v>0.95972309506553199</v>
      </c>
      <c r="U760" s="11">
        <v>-0.46377483684376097</v>
      </c>
      <c r="V760" s="3">
        <v>0.68277826144470299</v>
      </c>
      <c r="W760" s="3">
        <v>0.63753036775915894</v>
      </c>
    </row>
    <row r="761" spans="1:23" ht="21.75" customHeight="1">
      <c r="A761" s="2" t="s">
        <v>30</v>
      </c>
      <c r="B761" s="1">
        <v>707</v>
      </c>
      <c r="C761" s="2" t="s">
        <v>154</v>
      </c>
      <c r="D761" s="1">
        <v>2019</v>
      </c>
      <c r="E761" s="1">
        <v>5</v>
      </c>
      <c r="F761" s="1">
        <v>29</v>
      </c>
      <c r="G761" s="1">
        <v>0</v>
      </c>
      <c r="H761" s="1">
        <v>2</v>
      </c>
      <c r="I761" s="11">
        <v>17.1931040893326</v>
      </c>
      <c r="J761" s="11">
        <v>10.320717163442501</v>
      </c>
      <c r="K761" s="11">
        <v>24.065491015222602</v>
      </c>
      <c r="L761" s="11">
        <v>10.7979324894514</v>
      </c>
      <c r="M761" s="11">
        <v>498.60001859064403</v>
      </c>
      <c r="N761" s="11">
        <v>326.42291677407701</v>
      </c>
      <c r="O761" s="11">
        <v>18.067177886268698</v>
      </c>
      <c r="P761" s="11">
        <v>3.58448453608246</v>
      </c>
      <c r="Q761" s="11">
        <v>84.232955974842696</v>
      </c>
      <c r="R761" s="11">
        <v>80.648471438760197</v>
      </c>
      <c r="S761" s="11">
        <v>11.407148204204899</v>
      </c>
      <c r="T761" s="11">
        <v>2.4510908987176401</v>
      </c>
      <c r="U761" s="11">
        <v>6.4160857251272203</v>
      </c>
      <c r="V761" s="3">
        <v>0.62209432770981699</v>
      </c>
      <c r="W761" s="3">
        <v>0.57734501497691004</v>
      </c>
    </row>
    <row r="762" spans="1:23" ht="21.75" customHeight="1">
      <c r="A762" s="2" t="s">
        <v>30</v>
      </c>
      <c r="B762" s="1">
        <v>707</v>
      </c>
      <c r="C762" s="2" t="s">
        <v>154</v>
      </c>
      <c r="D762" s="1">
        <v>2019</v>
      </c>
      <c r="E762" s="1">
        <v>6</v>
      </c>
      <c r="F762" s="1">
        <v>15</v>
      </c>
      <c r="G762" s="1">
        <v>0</v>
      </c>
      <c r="H762" s="1">
        <v>0</v>
      </c>
      <c r="I762" s="11">
        <v>7.9102026369345797</v>
      </c>
      <c r="J762" s="11">
        <v>4.66405968956186</v>
      </c>
      <c r="K762" s="11">
        <v>11.156345584307299</v>
      </c>
      <c r="L762" s="11">
        <v>7.01181008902077</v>
      </c>
      <c r="M762" s="11">
        <v>118.653039554019</v>
      </c>
      <c r="N762" s="11">
        <v>34.360409359282897</v>
      </c>
      <c r="O762" s="11">
        <v>5.8617752736933602</v>
      </c>
      <c r="P762" s="11">
        <v>3.0784120171673801</v>
      </c>
      <c r="Q762" s="11">
        <v>27.7794707520891</v>
      </c>
      <c r="R762" s="11">
        <v>24.701058734921698</v>
      </c>
      <c r="S762" s="11">
        <v>3.8559270131187899</v>
      </c>
      <c r="T762" s="11">
        <v>3.0911557661584599</v>
      </c>
      <c r="U762" s="11">
        <v>10.8478831007977</v>
      </c>
      <c r="V762" s="3">
        <v>0.61174985385550495</v>
      </c>
      <c r="W762" s="3">
        <v>0.54879305966654801</v>
      </c>
    </row>
    <row r="763" spans="1:23" ht="21.75" customHeight="1">
      <c r="A763" s="2" t="s">
        <v>30</v>
      </c>
      <c r="B763" s="1">
        <v>707</v>
      </c>
      <c r="C763" s="2" t="s">
        <v>154</v>
      </c>
      <c r="D763" s="1">
        <v>2019</v>
      </c>
      <c r="E763" s="1">
        <v>7</v>
      </c>
      <c r="F763" s="1">
        <v>15</v>
      </c>
      <c r="G763" s="1">
        <v>0</v>
      </c>
      <c r="H763" s="1">
        <v>0</v>
      </c>
      <c r="I763" s="11">
        <v>6.5054656571982399</v>
      </c>
      <c r="J763" s="11">
        <v>5.4525926666950397</v>
      </c>
      <c r="K763" s="11">
        <v>7.55833864770144</v>
      </c>
      <c r="L763" s="11">
        <v>5.80375</v>
      </c>
      <c r="M763" s="11">
        <v>97.581984857973495</v>
      </c>
      <c r="N763" s="11">
        <v>3.61472296116614</v>
      </c>
      <c r="O763" s="11">
        <v>1.90124247826682</v>
      </c>
      <c r="P763" s="11">
        <v>4.3146700507614097</v>
      </c>
      <c r="Q763" s="11">
        <v>11.3248333333333</v>
      </c>
      <c r="R763" s="11">
        <v>7.0101632825718898</v>
      </c>
      <c r="S763" s="11">
        <v>2.7358928571428698</v>
      </c>
      <c r="T763" s="11">
        <v>1.3206173406485</v>
      </c>
      <c r="U763" s="11">
        <v>1.5781911817544401</v>
      </c>
      <c r="V763" s="3">
        <v>0.48655565102972997</v>
      </c>
      <c r="W763" s="3">
        <v>0.42378407324505701</v>
      </c>
    </row>
    <row r="764" spans="1:23" ht="21.75" customHeight="1">
      <c r="A764" s="2" t="s">
        <v>30</v>
      </c>
      <c r="B764" s="1">
        <v>707</v>
      </c>
      <c r="C764" s="2" t="s">
        <v>154</v>
      </c>
      <c r="D764" s="1">
        <v>2019</v>
      </c>
      <c r="E764" s="1">
        <v>8</v>
      </c>
      <c r="F764" s="1">
        <v>29</v>
      </c>
      <c r="G764" s="1">
        <v>0</v>
      </c>
      <c r="H764" s="1">
        <v>0</v>
      </c>
      <c r="I764" s="11">
        <v>8.1856055686404492</v>
      </c>
      <c r="J764" s="11">
        <v>6.8659690658683497</v>
      </c>
      <c r="K764" s="11">
        <v>9.5052420714125603</v>
      </c>
      <c r="L764" s="11">
        <v>7.8321100917431004</v>
      </c>
      <c r="M764" s="11">
        <v>237.38256149057301</v>
      </c>
      <c r="N764" s="11">
        <v>12.035775421717901</v>
      </c>
      <c r="O764" s="11">
        <v>3.4692615095604902</v>
      </c>
      <c r="P764" s="11">
        <v>3.9830243902438802</v>
      </c>
      <c r="Q764" s="11">
        <v>19.580916666666599</v>
      </c>
      <c r="R764" s="11">
        <v>15.5978922764227</v>
      </c>
      <c r="S764" s="11">
        <v>4.9985751313471498</v>
      </c>
      <c r="T764" s="11">
        <v>1.25971870980532</v>
      </c>
      <c r="U764" s="11">
        <v>2.6071397108074601</v>
      </c>
      <c r="V764" s="3">
        <v>0.57254091727589296</v>
      </c>
      <c r="W764" s="3">
        <v>0.515153881932366</v>
      </c>
    </row>
    <row r="765" spans="1:23" ht="21.75" customHeight="1">
      <c r="A765" s="2" t="s">
        <v>30</v>
      </c>
      <c r="B765" s="1">
        <v>707</v>
      </c>
      <c r="C765" s="2" t="s">
        <v>154</v>
      </c>
      <c r="D765" s="1">
        <v>2019</v>
      </c>
      <c r="E765" s="1">
        <v>9</v>
      </c>
      <c r="F765" s="1">
        <v>30</v>
      </c>
      <c r="G765" s="1">
        <v>0</v>
      </c>
      <c r="H765" s="1">
        <v>0</v>
      </c>
      <c r="I765" s="11">
        <v>7.5582604832970004</v>
      </c>
      <c r="J765" s="11">
        <v>6.6760205406957098</v>
      </c>
      <c r="K765" s="11">
        <v>8.4405004258982999</v>
      </c>
      <c r="L765" s="11">
        <v>7.1257866279069804</v>
      </c>
      <c r="M765" s="11">
        <v>226.74781449891</v>
      </c>
      <c r="N765" s="11">
        <v>5.5822660381582097</v>
      </c>
      <c r="O765" s="11">
        <v>2.3626819587405801</v>
      </c>
      <c r="P765" s="11">
        <v>3.6626829268292602</v>
      </c>
      <c r="Q765" s="11">
        <v>12.957413793103401</v>
      </c>
      <c r="R765" s="11">
        <v>9.2947308662741399</v>
      </c>
      <c r="S765" s="11">
        <v>3.4379683323179502</v>
      </c>
      <c r="T765" s="11">
        <v>0.67148807423676604</v>
      </c>
      <c r="U765" s="11">
        <v>0.103929884169479</v>
      </c>
      <c r="V765" s="3">
        <v>0.43947538935853903</v>
      </c>
      <c r="W765" s="3">
        <v>0.397746081390633</v>
      </c>
    </row>
    <row r="766" spans="1:23" ht="21.75" customHeight="1">
      <c r="A766" s="2" t="s">
        <v>30</v>
      </c>
      <c r="B766" s="1">
        <v>707</v>
      </c>
      <c r="C766" s="2" t="s">
        <v>154</v>
      </c>
      <c r="D766" s="1">
        <v>2019</v>
      </c>
      <c r="E766" s="1">
        <v>10</v>
      </c>
      <c r="F766" s="1">
        <v>31</v>
      </c>
      <c r="G766" s="1">
        <v>0</v>
      </c>
      <c r="H766" s="1">
        <v>0</v>
      </c>
      <c r="I766" s="11">
        <v>11.4040395368079</v>
      </c>
      <c r="J766" s="11">
        <v>8.8978486492465994</v>
      </c>
      <c r="K766" s="11">
        <v>13.910230424369299</v>
      </c>
      <c r="L766" s="11">
        <v>9.2576303317535498</v>
      </c>
      <c r="M766" s="11">
        <v>353.52522564104601</v>
      </c>
      <c r="N766" s="11">
        <v>46.683415912994597</v>
      </c>
      <c r="O766" s="11">
        <v>6.8325263199635504</v>
      </c>
      <c r="P766" s="11">
        <v>3.41082142857142</v>
      </c>
      <c r="Q766" s="11">
        <v>28.524589743589701</v>
      </c>
      <c r="R766" s="11">
        <v>25.113768315018302</v>
      </c>
      <c r="S766" s="11">
        <v>9.3300813446722604</v>
      </c>
      <c r="T766" s="11">
        <v>1.1340107357001199</v>
      </c>
      <c r="U766" s="11">
        <v>0.41328294557119699</v>
      </c>
      <c r="V766" s="3">
        <v>0.496485105520244</v>
      </c>
      <c r="W766" s="3">
        <v>0.44290595486087198</v>
      </c>
    </row>
    <row r="767" spans="1:23" ht="21.75" customHeight="1">
      <c r="A767" s="2" t="s">
        <v>30</v>
      </c>
      <c r="B767" s="1">
        <v>707</v>
      </c>
      <c r="C767" s="2" t="s">
        <v>154</v>
      </c>
      <c r="D767" s="1">
        <v>2019</v>
      </c>
      <c r="E767" s="1">
        <v>11</v>
      </c>
      <c r="F767" s="1">
        <v>30</v>
      </c>
      <c r="G767" s="1">
        <v>0</v>
      </c>
      <c r="H767" s="1">
        <v>0</v>
      </c>
      <c r="I767" s="11">
        <v>17.502059657357801</v>
      </c>
      <c r="J767" s="11">
        <v>13.661182324141601</v>
      </c>
      <c r="K767" s="11">
        <v>21.3429369905739</v>
      </c>
      <c r="L767" s="11">
        <v>15.3581588566073</v>
      </c>
      <c r="M767" s="11">
        <v>525.06178972073303</v>
      </c>
      <c r="N767" s="11">
        <v>105.802997606785</v>
      </c>
      <c r="O767" s="11">
        <v>10.2860584096526</v>
      </c>
      <c r="P767" s="11">
        <v>3.6287250996015898</v>
      </c>
      <c r="Q767" s="11">
        <v>45.544550128534702</v>
      </c>
      <c r="R767" s="11">
        <v>41.915825028933099</v>
      </c>
      <c r="S767" s="11">
        <v>15.2010696828162</v>
      </c>
      <c r="T767" s="11">
        <v>0.828726864130652</v>
      </c>
      <c r="U767" s="11">
        <v>0.47213697359023699</v>
      </c>
      <c r="V767" s="3">
        <v>0.54358235587682602</v>
      </c>
      <c r="W767" s="3">
        <v>0.50322773048546099</v>
      </c>
    </row>
    <row r="768" spans="1:23" ht="21.75" customHeight="1">
      <c r="A768" s="2" t="s">
        <v>30</v>
      </c>
      <c r="B768" s="1">
        <v>707</v>
      </c>
      <c r="C768" s="2" t="s">
        <v>154</v>
      </c>
      <c r="D768" s="1">
        <v>2019</v>
      </c>
      <c r="E768" s="1">
        <v>12</v>
      </c>
      <c r="F768" s="1">
        <v>31</v>
      </c>
      <c r="G768" s="1">
        <v>0</v>
      </c>
      <c r="H768" s="1">
        <v>2</v>
      </c>
      <c r="I768" s="11">
        <v>19.506046699288699</v>
      </c>
      <c r="J768" s="11">
        <v>13.4580537853808</v>
      </c>
      <c r="K768" s="11">
        <v>25.554039613196601</v>
      </c>
      <c r="L768" s="11">
        <v>14.6362390670553</v>
      </c>
      <c r="M768" s="11">
        <v>604.68744767794999</v>
      </c>
      <c r="N768" s="11">
        <v>271.86724162096698</v>
      </c>
      <c r="O768" s="11">
        <v>16.4883971816841</v>
      </c>
      <c r="P768" s="11">
        <v>4.1188319088319103</v>
      </c>
      <c r="Q768" s="11">
        <v>71.572608695652093</v>
      </c>
      <c r="R768" s="11">
        <v>67.4537767868202</v>
      </c>
      <c r="S768" s="11">
        <v>12.445233494363899</v>
      </c>
      <c r="T768" s="11">
        <v>1.79396898964667</v>
      </c>
      <c r="U768" s="11">
        <v>2.80404181564163</v>
      </c>
      <c r="V768" s="3">
        <v>0.472579657988204</v>
      </c>
      <c r="W768" s="3">
        <v>0.42289825117894397</v>
      </c>
    </row>
    <row r="769" spans="1:23" ht="21.75" customHeight="1">
      <c r="A769" s="2" t="s">
        <v>30</v>
      </c>
      <c r="B769" s="1">
        <v>707</v>
      </c>
      <c r="C769" s="2" t="s">
        <v>154</v>
      </c>
      <c r="D769" s="1">
        <v>2020</v>
      </c>
      <c r="E769" s="1">
        <v>1</v>
      </c>
      <c r="F769" s="1">
        <v>31</v>
      </c>
      <c r="G769" s="1">
        <v>0</v>
      </c>
      <c r="H769" s="1">
        <v>4</v>
      </c>
      <c r="I769" s="11">
        <v>28.565442558560299</v>
      </c>
      <c r="J769" s="11">
        <v>17.195465778558599</v>
      </c>
      <c r="K769" s="11">
        <v>39.9354193385619</v>
      </c>
      <c r="L769" s="11">
        <v>13.038519163763</v>
      </c>
      <c r="M769" s="11">
        <v>885.52871931536799</v>
      </c>
      <c r="N769" s="11">
        <v>960.84534191657599</v>
      </c>
      <c r="O769" s="11">
        <v>30.997505414413201</v>
      </c>
      <c r="P769" s="11">
        <v>3.1321034482758598</v>
      </c>
      <c r="Q769" s="11">
        <v>136.196744186046</v>
      </c>
      <c r="R769" s="11">
        <v>133.06464073776999</v>
      </c>
      <c r="S769" s="11">
        <v>26.494368406407201</v>
      </c>
      <c r="T769" s="11">
        <v>2.0349152498169398</v>
      </c>
      <c r="U769" s="11">
        <v>4.3461356526982398</v>
      </c>
      <c r="V769" s="3">
        <v>0.46687685772138798</v>
      </c>
      <c r="W769" s="3">
        <v>0.42570393489896802</v>
      </c>
    </row>
    <row r="770" spans="1:23" ht="21.75" customHeight="1">
      <c r="A770" s="2" t="s">
        <v>30</v>
      </c>
      <c r="B770" s="1">
        <v>707</v>
      </c>
      <c r="C770" s="2" t="s">
        <v>154</v>
      </c>
      <c r="D770" s="1">
        <v>2020</v>
      </c>
      <c r="E770" s="1">
        <v>2</v>
      </c>
      <c r="F770" s="1">
        <v>29</v>
      </c>
      <c r="G770" s="1">
        <v>0</v>
      </c>
      <c r="H770" s="1">
        <v>0</v>
      </c>
      <c r="I770" s="11">
        <v>13.026316333645401</v>
      </c>
      <c r="J770" s="11">
        <v>10.9677572649717</v>
      </c>
      <c r="K770" s="11">
        <v>15.084875402319099</v>
      </c>
      <c r="L770" s="11">
        <v>11.1641923076923</v>
      </c>
      <c r="M770" s="11">
        <v>377.76317367571698</v>
      </c>
      <c r="N770" s="11">
        <v>29.288160896087302</v>
      </c>
      <c r="O770" s="11">
        <v>5.4118537393472899</v>
      </c>
      <c r="P770" s="11">
        <v>4.6126398601398497</v>
      </c>
      <c r="Q770" s="11">
        <v>26.199529837251301</v>
      </c>
      <c r="R770" s="11">
        <v>21.5868899771115</v>
      </c>
      <c r="S770" s="11">
        <v>8.1579157572514092</v>
      </c>
      <c r="T770" s="11">
        <v>0.83791049682651197</v>
      </c>
      <c r="U770" s="11">
        <v>-5.5420505313665103E-2</v>
      </c>
      <c r="V770" s="3">
        <v>0.37472995527478697</v>
      </c>
      <c r="W770" s="3">
        <v>0.32547526309242603</v>
      </c>
    </row>
    <row r="771" spans="1:23" ht="21.75" customHeight="1">
      <c r="A771" s="2" t="s">
        <v>30</v>
      </c>
      <c r="B771" s="1">
        <v>707</v>
      </c>
      <c r="C771" s="2" t="s">
        <v>154</v>
      </c>
      <c r="D771" s="1">
        <v>2020</v>
      </c>
      <c r="E771" s="1">
        <v>3</v>
      </c>
      <c r="F771" s="1">
        <v>31</v>
      </c>
      <c r="G771" s="1">
        <v>0</v>
      </c>
      <c r="H771" s="1">
        <v>0</v>
      </c>
      <c r="I771" s="11">
        <v>11.246333870626501</v>
      </c>
      <c r="J771" s="11">
        <v>9.1055361080171906</v>
      </c>
      <c r="K771" s="11">
        <v>13.3871316332357</v>
      </c>
      <c r="L771" s="11">
        <v>10.1809880749574</v>
      </c>
      <c r="M771" s="11">
        <v>348.63634998942001</v>
      </c>
      <c r="N771" s="11">
        <v>34.0632136046409</v>
      </c>
      <c r="O771" s="11">
        <v>5.8363698995729303</v>
      </c>
      <c r="P771" s="11">
        <v>3.6299260628465699</v>
      </c>
      <c r="Q771" s="11">
        <v>24.910903732809398</v>
      </c>
      <c r="R771" s="11">
        <v>21.280977669962802</v>
      </c>
      <c r="S771" s="11">
        <v>8.5726945472489504</v>
      </c>
      <c r="T771" s="11">
        <v>0.82792309792551599</v>
      </c>
      <c r="U771" s="11">
        <v>4.37012656543471E-2</v>
      </c>
      <c r="V771" s="3">
        <v>0.49689857582424102</v>
      </c>
      <c r="W771" s="3">
        <v>0.45207917100393202</v>
      </c>
    </row>
    <row r="772" spans="1:23" ht="21.75" customHeight="1">
      <c r="A772" s="2" t="s">
        <v>30</v>
      </c>
      <c r="B772" s="1">
        <v>707</v>
      </c>
      <c r="C772" s="2" t="s">
        <v>154</v>
      </c>
      <c r="D772" s="1">
        <v>2020</v>
      </c>
      <c r="E772" s="1">
        <v>4</v>
      </c>
      <c r="F772" s="1">
        <v>30</v>
      </c>
      <c r="G772" s="1">
        <v>0</v>
      </c>
      <c r="H772" s="1">
        <v>0</v>
      </c>
      <c r="I772" s="11">
        <v>11.3192095468372</v>
      </c>
      <c r="J772" s="11">
        <v>9.7908216783198192</v>
      </c>
      <c r="K772" s="11">
        <v>12.847597415354601</v>
      </c>
      <c r="L772" s="11">
        <v>10.9031035556833</v>
      </c>
      <c r="M772" s="11">
        <v>339.57628640511598</v>
      </c>
      <c r="N772" s="11">
        <v>16.753450294151602</v>
      </c>
      <c r="O772" s="11">
        <v>4.0930978847508204</v>
      </c>
      <c r="P772" s="11">
        <v>4.0302536231883996</v>
      </c>
      <c r="Q772" s="11">
        <v>21.238637137989699</v>
      </c>
      <c r="R772" s="11">
        <v>17.208383514801302</v>
      </c>
      <c r="S772" s="11">
        <v>6.45644433347102</v>
      </c>
      <c r="T772" s="11">
        <v>0.52165311923924296</v>
      </c>
      <c r="U772" s="11">
        <v>0.24702975092799501</v>
      </c>
      <c r="V772" s="3">
        <v>0.57160539973198998</v>
      </c>
      <c r="W772" s="3">
        <v>0.53179545069776901</v>
      </c>
    </row>
    <row r="773" spans="1:23" ht="21.75" customHeight="1">
      <c r="A773" s="2" t="s">
        <v>30</v>
      </c>
      <c r="B773" s="1">
        <v>707</v>
      </c>
      <c r="C773" s="2" t="s">
        <v>154</v>
      </c>
      <c r="D773" s="1">
        <v>2020</v>
      </c>
      <c r="E773" s="1">
        <v>5</v>
      </c>
      <c r="F773" s="1">
        <v>31</v>
      </c>
      <c r="G773" s="1">
        <v>0</v>
      </c>
      <c r="H773" s="1">
        <v>0</v>
      </c>
      <c r="I773" s="11">
        <v>8.02894549088834</v>
      </c>
      <c r="J773" s="11">
        <v>6.7514059806040398</v>
      </c>
      <c r="K773" s="11">
        <v>9.3064850011726392</v>
      </c>
      <c r="L773" s="11">
        <v>6.8975415896487897</v>
      </c>
      <c r="M773" s="11">
        <v>248.897310217539</v>
      </c>
      <c r="N773" s="11">
        <v>12.130620444873999</v>
      </c>
      <c r="O773" s="11">
        <v>3.4829040246429401</v>
      </c>
      <c r="P773" s="11">
        <v>2.7145825242718402</v>
      </c>
      <c r="Q773" s="11">
        <v>17.369781818181799</v>
      </c>
      <c r="R773" s="11">
        <v>14.65519929391</v>
      </c>
      <c r="S773" s="11">
        <v>4.7255288211540396</v>
      </c>
      <c r="T773" s="11">
        <v>1.1121728004301901</v>
      </c>
      <c r="U773" s="11">
        <v>1.0450169491315699</v>
      </c>
      <c r="V773" s="3">
        <v>0.51977402024180597</v>
      </c>
      <c r="W773" s="3">
        <v>0.46227085846112298</v>
      </c>
    </row>
    <row r="774" spans="1:23" ht="21.75" customHeight="1">
      <c r="A774" s="2" t="s">
        <v>30</v>
      </c>
      <c r="B774" s="1">
        <v>707</v>
      </c>
      <c r="C774" s="2" t="s">
        <v>154</v>
      </c>
      <c r="D774" s="1">
        <v>2020</v>
      </c>
      <c r="E774" s="1">
        <v>6</v>
      </c>
      <c r="F774" s="1">
        <v>30</v>
      </c>
      <c r="G774" s="1">
        <v>0</v>
      </c>
      <c r="H774" s="1">
        <v>0</v>
      </c>
      <c r="I774" s="11">
        <v>7.4068962581224502</v>
      </c>
      <c r="J774" s="11">
        <v>6.0217712477914196</v>
      </c>
      <c r="K774" s="11">
        <v>8.79202126845348</v>
      </c>
      <c r="L774" s="11">
        <v>5.8745023027869596</v>
      </c>
      <c r="M774" s="11">
        <v>222.206887743674</v>
      </c>
      <c r="N774" s="11">
        <v>13.759892470969501</v>
      </c>
      <c r="O774" s="11">
        <v>3.7094329042280201</v>
      </c>
      <c r="P774" s="11">
        <v>3.2672231686541702</v>
      </c>
      <c r="Q774" s="11">
        <v>16.0795229681978</v>
      </c>
      <c r="R774" s="11">
        <v>12.812299799543601</v>
      </c>
      <c r="S774" s="11">
        <v>6.4607466264805202</v>
      </c>
      <c r="T774" s="11">
        <v>0.83133932124577403</v>
      </c>
      <c r="U774" s="11">
        <v>-0.57016931476957999</v>
      </c>
      <c r="V774" s="3">
        <v>0.56252877193427397</v>
      </c>
      <c r="W774" s="3">
        <v>0.50457345308769297</v>
      </c>
    </row>
    <row r="775" spans="1:23" ht="21.75" customHeight="1">
      <c r="A775" s="2" t="s">
        <v>30</v>
      </c>
      <c r="B775" s="1">
        <v>707</v>
      </c>
      <c r="C775" s="2" t="s">
        <v>154</v>
      </c>
      <c r="D775" s="1">
        <v>2020</v>
      </c>
      <c r="E775" s="1">
        <v>7</v>
      </c>
      <c r="F775" s="1">
        <v>31</v>
      </c>
      <c r="G775" s="1">
        <v>0</v>
      </c>
      <c r="H775" s="1">
        <v>0</v>
      </c>
      <c r="I775" s="11">
        <v>6.5766850307078801</v>
      </c>
      <c r="J775" s="11">
        <v>5.2735320503920002</v>
      </c>
      <c r="K775" s="11">
        <v>7.87983801102376</v>
      </c>
      <c r="L775" s="11">
        <v>5.1449914821124301</v>
      </c>
      <c r="M775" s="11">
        <v>203.87723595194399</v>
      </c>
      <c r="N775" s="11">
        <v>12.6219116740522</v>
      </c>
      <c r="O775" s="11">
        <v>3.5527329865966899</v>
      </c>
      <c r="P775" s="11">
        <v>2.8559117082533501</v>
      </c>
      <c r="Q775" s="11">
        <v>19.587511111111102</v>
      </c>
      <c r="R775" s="11">
        <v>16.7315994028578</v>
      </c>
      <c r="S775" s="11">
        <v>4.7491474803957301</v>
      </c>
      <c r="T775" s="11">
        <v>1.8644952957365899</v>
      </c>
      <c r="U775" s="11">
        <v>4.7761646100313202</v>
      </c>
      <c r="V775" s="3">
        <v>0.53175207268108104</v>
      </c>
      <c r="W775" s="3">
        <v>0.478031153316329</v>
      </c>
    </row>
    <row r="776" spans="1:23" ht="21.75" customHeight="1">
      <c r="A776" s="2" t="s">
        <v>30</v>
      </c>
      <c r="B776" s="1">
        <v>707</v>
      </c>
      <c r="C776" s="2" t="s">
        <v>154</v>
      </c>
      <c r="D776" s="1">
        <v>2020</v>
      </c>
      <c r="E776" s="1">
        <v>8</v>
      </c>
      <c r="F776" s="1">
        <v>31</v>
      </c>
      <c r="G776" s="1">
        <v>0</v>
      </c>
      <c r="H776" s="1">
        <v>0</v>
      </c>
      <c r="I776" s="11">
        <v>7.7360418436948297</v>
      </c>
      <c r="J776" s="11">
        <v>5.5035544701236798</v>
      </c>
      <c r="K776" s="11">
        <v>9.9685292172659796</v>
      </c>
      <c r="L776" s="11">
        <v>6.5509706959706904</v>
      </c>
      <c r="M776" s="11">
        <v>239.81729715454</v>
      </c>
      <c r="N776" s="11">
        <v>37.043529215506297</v>
      </c>
      <c r="O776" s="11">
        <v>6.0863395580189499</v>
      </c>
      <c r="P776" s="11">
        <v>2.7432275132275099</v>
      </c>
      <c r="Q776" s="11">
        <v>35.419182948490203</v>
      </c>
      <c r="R776" s="11">
        <v>32.675955435262701</v>
      </c>
      <c r="S776" s="11">
        <v>4.0005383520856599</v>
      </c>
      <c r="T776" s="11">
        <v>3.4635897356809</v>
      </c>
      <c r="U776" s="11">
        <v>14.5460361799731</v>
      </c>
      <c r="V776" s="3">
        <v>0.52023706307379203</v>
      </c>
      <c r="W776" s="3">
        <v>0.46809050250123801</v>
      </c>
    </row>
    <row r="777" spans="1:23" ht="21.75" customHeight="1">
      <c r="A777" s="2" t="s">
        <v>30</v>
      </c>
      <c r="B777" s="1">
        <v>707</v>
      </c>
      <c r="C777" s="2" t="s">
        <v>154</v>
      </c>
      <c r="D777" s="1">
        <v>2020</v>
      </c>
      <c r="E777" s="1">
        <v>9</v>
      </c>
      <c r="F777" s="1">
        <v>30</v>
      </c>
      <c r="G777" s="1">
        <v>0</v>
      </c>
      <c r="H777" s="1">
        <v>0</v>
      </c>
      <c r="I777" s="11">
        <v>7.3837551982193999</v>
      </c>
      <c r="J777" s="11">
        <v>6.1542057956557601</v>
      </c>
      <c r="K777" s="11">
        <v>8.6133046007830405</v>
      </c>
      <c r="L777" s="11">
        <v>6.4948264098195896</v>
      </c>
      <c r="M777" s="11">
        <v>221.51265594658199</v>
      </c>
      <c r="N777" s="11">
        <v>10.842490842913101</v>
      </c>
      <c r="O777" s="11">
        <v>3.2927937747319</v>
      </c>
      <c r="P777" s="11">
        <v>1.9138013698630101</v>
      </c>
      <c r="Q777" s="11">
        <v>13.952364620938599</v>
      </c>
      <c r="R777" s="11">
        <v>12.038563251075599</v>
      </c>
      <c r="S777" s="11">
        <v>5.13519178077562</v>
      </c>
      <c r="T777" s="11">
        <v>0.475270231681997</v>
      </c>
      <c r="U777" s="11">
        <v>-0.61349927801918303</v>
      </c>
      <c r="V777" s="3">
        <v>0.52673354854929899</v>
      </c>
      <c r="W777" s="3">
        <v>0.47802004665207098</v>
      </c>
    </row>
    <row r="778" spans="1:23" ht="21.75" customHeight="1">
      <c r="A778" s="2" t="s">
        <v>30</v>
      </c>
      <c r="B778" s="1">
        <v>707</v>
      </c>
      <c r="C778" s="2" t="s">
        <v>154</v>
      </c>
      <c r="D778" s="1">
        <v>2020</v>
      </c>
      <c r="E778" s="1">
        <v>10</v>
      </c>
      <c r="F778" s="1">
        <v>31</v>
      </c>
      <c r="G778" s="1">
        <v>0</v>
      </c>
      <c r="H778" s="1">
        <v>0</v>
      </c>
      <c r="I778" s="11">
        <v>9.3063048510083402</v>
      </c>
      <c r="J778" s="11">
        <v>7.0141320057828498</v>
      </c>
      <c r="K778" s="11">
        <v>11.5984776962338</v>
      </c>
      <c r="L778" s="11">
        <v>7.5710674157303304</v>
      </c>
      <c r="M778" s="11">
        <v>288.49545038125802</v>
      </c>
      <c r="N778" s="11">
        <v>39.050721296758702</v>
      </c>
      <c r="O778" s="11">
        <v>6.2490576326962097</v>
      </c>
      <c r="P778" s="11">
        <v>2.165</v>
      </c>
      <c r="Q778" s="11">
        <v>35.166163194444302</v>
      </c>
      <c r="R778" s="11">
        <v>33.001163194444302</v>
      </c>
      <c r="S778" s="11">
        <v>5.6433928516168699</v>
      </c>
      <c r="T778" s="11">
        <v>2.5863227873346402</v>
      </c>
      <c r="U778" s="11">
        <v>9.2244944307406893</v>
      </c>
      <c r="V778" s="3">
        <v>0.51980446127319602</v>
      </c>
      <c r="W778" s="3">
        <v>0.46781969542782098</v>
      </c>
    </row>
    <row r="779" spans="1:23" ht="21.75" customHeight="1">
      <c r="A779" s="2" t="s">
        <v>30</v>
      </c>
      <c r="B779" s="1">
        <v>707</v>
      </c>
      <c r="C779" s="2" t="s">
        <v>154</v>
      </c>
      <c r="D779" s="1">
        <v>2020</v>
      </c>
      <c r="E779" s="1">
        <v>11</v>
      </c>
      <c r="F779" s="1">
        <v>30</v>
      </c>
      <c r="G779" s="1">
        <v>0</v>
      </c>
      <c r="H779" s="1">
        <v>0</v>
      </c>
      <c r="I779" s="11">
        <v>16.898588375328501</v>
      </c>
      <c r="J779" s="11">
        <v>13.126738088528001</v>
      </c>
      <c r="K779" s="11">
        <v>20.670438662129001</v>
      </c>
      <c r="L779" s="11">
        <v>13.2747995007662</v>
      </c>
      <c r="M779" s="11">
        <v>506.957651259854</v>
      </c>
      <c r="N779" s="11">
        <v>102.03425324419599</v>
      </c>
      <c r="O779" s="11">
        <v>10.1012005842967</v>
      </c>
      <c r="P779" s="11">
        <v>6.1050617283950599</v>
      </c>
      <c r="Q779" s="11">
        <v>47.602065404474999</v>
      </c>
      <c r="R779" s="11">
        <v>41.497003676079899</v>
      </c>
      <c r="S779" s="11">
        <v>11.897727148947199</v>
      </c>
      <c r="T779" s="11">
        <v>1.42566646060692</v>
      </c>
      <c r="U779" s="11">
        <v>2.0837545379229798</v>
      </c>
      <c r="V779" s="3">
        <v>0.49451385679030102</v>
      </c>
      <c r="W779" s="3">
        <v>0.43837633944052401</v>
      </c>
    </row>
    <row r="780" spans="1:23" ht="21.75" customHeight="1">
      <c r="A780" s="2" t="s">
        <v>30</v>
      </c>
      <c r="B780" s="1">
        <v>707</v>
      </c>
      <c r="C780" s="2" t="s">
        <v>154</v>
      </c>
      <c r="D780" s="1">
        <v>2020</v>
      </c>
      <c r="E780" s="1">
        <v>12</v>
      </c>
      <c r="F780" s="1">
        <v>8</v>
      </c>
      <c r="G780" s="1">
        <v>0</v>
      </c>
      <c r="H780" s="1">
        <v>0</v>
      </c>
      <c r="I780" s="11">
        <v>24.809710446689898</v>
      </c>
      <c r="J780" s="11">
        <v>13.7687153033754</v>
      </c>
      <c r="K780" s="11">
        <v>35.850705590004303</v>
      </c>
      <c r="L780" s="11">
        <v>24.939911174690799</v>
      </c>
      <c r="M780" s="11">
        <v>198.47768357351899</v>
      </c>
      <c r="N780" s="11">
        <v>174.41432272763399</v>
      </c>
      <c r="O780" s="11">
        <v>13.206601482881</v>
      </c>
      <c r="P780" s="11">
        <v>4.2822773972602697</v>
      </c>
      <c r="Q780" s="11">
        <v>42.976811091854401</v>
      </c>
      <c r="R780" s="11">
        <v>38.694533694594099</v>
      </c>
      <c r="S780" s="11">
        <v>22.521339485194101</v>
      </c>
      <c r="T780" s="11">
        <v>-0.137928100795978</v>
      </c>
      <c r="U780" s="11">
        <v>-1.0001080147711801</v>
      </c>
      <c r="V780" s="3">
        <v>0.596080085079012</v>
      </c>
      <c r="W780" s="3">
        <v>0.54576434259356199</v>
      </c>
    </row>
    <row r="781" spans="1:23" ht="21.75" customHeight="1">
      <c r="A781" s="2" t="s">
        <v>31</v>
      </c>
      <c r="B781" s="1">
        <v>102</v>
      </c>
      <c r="C781" s="2" t="s">
        <v>122</v>
      </c>
      <c r="D781" s="1">
        <v>2019</v>
      </c>
      <c r="E781" s="1">
        <v>1</v>
      </c>
      <c r="F781" s="1">
        <v>31</v>
      </c>
      <c r="G781" s="1">
        <v>0</v>
      </c>
      <c r="H781" s="1">
        <v>2</v>
      </c>
      <c r="I781" s="11">
        <v>20.3385365673381</v>
      </c>
      <c r="J781" s="11">
        <v>14.8346828719305</v>
      </c>
      <c r="K781" s="11">
        <v>25.842390262745699</v>
      </c>
      <c r="L781" s="11">
        <v>14.0094650205761</v>
      </c>
      <c r="M781" s="11">
        <v>630.49463358748005</v>
      </c>
      <c r="N781" s="11">
        <v>225.14800094762001</v>
      </c>
      <c r="O781" s="11">
        <v>15.004932553917699</v>
      </c>
      <c r="P781" s="11">
        <v>5.3656171735241402</v>
      </c>
      <c r="Q781" s="11">
        <v>59.529982547993001</v>
      </c>
      <c r="R781" s="11">
        <v>54.1643653744689</v>
      </c>
      <c r="S781" s="11">
        <v>16.485042901084601</v>
      </c>
      <c r="T781" s="11">
        <v>1.46613281928096</v>
      </c>
      <c r="U781" s="11">
        <v>1.19052882147559</v>
      </c>
      <c r="V781" s="3">
        <v>0.56870115981833502</v>
      </c>
      <c r="W781" s="3">
        <v>0.51602386350846097</v>
      </c>
    </row>
    <row r="782" spans="1:23" ht="21.75" customHeight="1">
      <c r="A782" s="2" t="s">
        <v>31</v>
      </c>
      <c r="B782" s="1">
        <v>102</v>
      </c>
      <c r="C782" s="2" t="s">
        <v>122</v>
      </c>
      <c r="D782" s="1">
        <v>2019</v>
      </c>
      <c r="E782" s="1">
        <v>2</v>
      </c>
      <c r="F782" s="1">
        <v>28</v>
      </c>
      <c r="G782" s="1">
        <v>0</v>
      </c>
      <c r="H782" s="1">
        <v>1</v>
      </c>
      <c r="I782" s="11">
        <v>18.8531717344732</v>
      </c>
      <c r="J782" s="11">
        <v>14.1958091633299</v>
      </c>
      <c r="K782" s="11">
        <v>23.510534305616499</v>
      </c>
      <c r="L782" s="11">
        <v>15.8612109711919</v>
      </c>
      <c r="M782" s="11">
        <v>527.88880856524997</v>
      </c>
      <c r="N782" s="11">
        <v>144.263066428261</v>
      </c>
      <c r="O782" s="11">
        <v>12.0109560996725</v>
      </c>
      <c r="P782" s="11">
        <v>4.6254687499999996</v>
      </c>
      <c r="Q782" s="11">
        <v>54.222459396751702</v>
      </c>
      <c r="R782" s="11">
        <v>49.596990646751699</v>
      </c>
      <c r="S782" s="11">
        <v>9.2763095032938008</v>
      </c>
      <c r="T782" s="11">
        <v>1.58222727552693</v>
      </c>
      <c r="U782" s="11">
        <v>2.1024529629770901</v>
      </c>
      <c r="V782" s="3">
        <v>0.61519621800072699</v>
      </c>
      <c r="W782" s="3">
        <v>0.57283075927009497</v>
      </c>
    </row>
    <row r="783" spans="1:23" ht="21.75" customHeight="1">
      <c r="A783" s="2" t="s">
        <v>31</v>
      </c>
      <c r="B783" s="1">
        <v>102</v>
      </c>
      <c r="C783" s="2" t="s">
        <v>122</v>
      </c>
      <c r="D783" s="1">
        <v>2019</v>
      </c>
      <c r="E783" s="1">
        <v>3</v>
      </c>
      <c r="F783" s="1">
        <v>31</v>
      </c>
      <c r="G783" s="1">
        <v>0</v>
      </c>
      <c r="H783" s="1">
        <v>1</v>
      </c>
      <c r="I783" s="11">
        <v>14.089000448376099</v>
      </c>
      <c r="J783" s="11">
        <v>9.5761971814534892</v>
      </c>
      <c r="K783" s="11">
        <v>18.6018037152988</v>
      </c>
      <c r="L783" s="11">
        <v>9.4250574712643793</v>
      </c>
      <c r="M783" s="11">
        <v>436.75901389965998</v>
      </c>
      <c r="N783" s="11">
        <v>151.36558223415801</v>
      </c>
      <c r="O783" s="11">
        <v>12.3030720649014</v>
      </c>
      <c r="P783" s="11">
        <v>3.13817073170731</v>
      </c>
      <c r="Q783" s="11">
        <v>64.868673913043395</v>
      </c>
      <c r="R783" s="11">
        <v>61.730503181336097</v>
      </c>
      <c r="S783" s="11">
        <v>7.7297566156451403</v>
      </c>
      <c r="T783" s="11">
        <v>2.69496004487779</v>
      </c>
      <c r="U783" s="11">
        <v>9.15377885484701</v>
      </c>
      <c r="V783" s="3">
        <v>0.52649196008590504</v>
      </c>
      <c r="W783" s="3">
        <v>0.47330694385280198</v>
      </c>
    </row>
    <row r="784" spans="1:23" ht="21.75" customHeight="1">
      <c r="A784" s="2" t="s">
        <v>31</v>
      </c>
      <c r="B784" s="1">
        <v>102</v>
      </c>
      <c r="C784" s="2" t="s">
        <v>122</v>
      </c>
      <c r="D784" s="1">
        <v>2019</v>
      </c>
      <c r="E784" s="1">
        <v>4</v>
      </c>
      <c r="F784" s="1">
        <v>30</v>
      </c>
      <c r="G784" s="1">
        <v>0</v>
      </c>
      <c r="H784" s="1">
        <v>0</v>
      </c>
      <c r="I784" s="11">
        <v>13.4106575393527</v>
      </c>
      <c r="J784" s="11">
        <v>10.22259151333</v>
      </c>
      <c r="K784" s="11">
        <v>16.598723565375401</v>
      </c>
      <c r="L784" s="11">
        <v>10.0357485930432</v>
      </c>
      <c r="M784" s="11">
        <v>402.31972618058097</v>
      </c>
      <c r="N784" s="11">
        <v>72.893988214542006</v>
      </c>
      <c r="O784" s="11">
        <v>8.5377976208470798</v>
      </c>
      <c r="P784" s="11">
        <v>3.1523690205011401</v>
      </c>
      <c r="Q784" s="11">
        <v>45.971375000000002</v>
      </c>
      <c r="R784" s="11">
        <v>42.819005979498897</v>
      </c>
      <c r="S784" s="11">
        <v>8.6199407417136094</v>
      </c>
      <c r="T784" s="11">
        <v>2.1282229858617399</v>
      </c>
      <c r="U784" s="11">
        <v>6.2353203966954398</v>
      </c>
      <c r="V784" s="3">
        <v>0.77370009464508005</v>
      </c>
      <c r="W784" s="3">
        <v>0.73440764553898696</v>
      </c>
    </row>
    <row r="785" spans="1:23" ht="21.75" customHeight="1">
      <c r="A785" s="2" t="s">
        <v>31</v>
      </c>
      <c r="B785" s="1">
        <v>102</v>
      </c>
      <c r="C785" s="2" t="s">
        <v>122</v>
      </c>
      <c r="D785" s="1">
        <v>2019</v>
      </c>
      <c r="E785" s="1">
        <v>5</v>
      </c>
      <c r="F785" s="1">
        <v>7</v>
      </c>
      <c r="G785" s="1">
        <v>0</v>
      </c>
      <c r="H785" s="1">
        <v>0</v>
      </c>
      <c r="I785" s="11">
        <v>15.7539662119918</v>
      </c>
      <c r="J785" s="11">
        <v>2.86500142926409</v>
      </c>
      <c r="K785" s="11">
        <v>28.642930994719599</v>
      </c>
      <c r="L785" s="11">
        <v>10.7442857142857</v>
      </c>
      <c r="M785" s="11">
        <v>110.277763483943</v>
      </c>
      <c r="N785" s="11">
        <v>194.22157219216601</v>
      </c>
      <c r="O785" s="11">
        <v>13.9363399855258</v>
      </c>
      <c r="P785" s="11">
        <v>3.67661870503597</v>
      </c>
      <c r="Q785" s="11">
        <v>39.672556521739097</v>
      </c>
      <c r="R785" s="11">
        <v>35.995937816703098</v>
      </c>
      <c r="S785" s="11">
        <v>25.129583633393999</v>
      </c>
      <c r="T785" s="11">
        <v>1.1852452951426899</v>
      </c>
      <c r="U785" s="11">
        <v>-0.20142991044452899</v>
      </c>
      <c r="V785" s="3">
        <v>0.68420930902654997</v>
      </c>
      <c r="W785" s="3">
        <v>0.57200383546786904</v>
      </c>
    </row>
    <row r="786" spans="1:23" ht="21.75" customHeight="1">
      <c r="A786" s="2" t="s">
        <v>32</v>
      </c>
      <c r="B786" s="1">
        <v>509</v>
      </c>
      <c r="C786" s="2" t="s">
        <v>145</v>
      </c>
      <c r="D786" s="1">
        <v>2019</v>
      </c>
      <c r="E786" s="1">
        <v>5</v>
      </c>
      <c r="F786" s="1">
        <v>7</v>
      </c>
      <c r="G786" s="1">
        <v>0</v>
      </c>
      <c r="H786" s="1">
        <v>0</v>
      </c>
      <c r="I786" s="11">
        <v>15.578784189068401</v>
      </c>
      <c r="J786" s="11">
        <v>7.0288442096561896</v>
      </c>
      <c r="K786" s="11">
        <v>24.128724168480598</v>
      </c>
      <c r="L786" s="11">
        <v>14.1563440860215</v>
      </c>
      <c r="M786" s="11">
        <v>109.051489323479</v>
      </c>
      <c r="N786" s="11">
        <v>85.464847738892402</v>
      </c>
      <c r="O786" s="11">
        <v>9.2447199924547405</v>
      </c>
      <c r="P786" s="11">
        <v>3.9634210526315701</v>
      </c>
      <c r="Q786" s="11">
        <v>28.8905769230769</v>
      </c>
      <c r="R786" s="11">
        <v>24.927155870445301</v>
      </c>
      <c r="S786" s="11">
        <v>19.2759659863945</v>
      </c>
      <c r="T786" s="11">
        <v>9.1471791210684106E-2</v>
      </c>
      <c r="U786" s="11">
        <v>-1.0646705351041701</v>
      </c>
      <c r="V786" s="3">
        <v>0.78186923486876803</v>
      </c>
      <c r="W786" s="3">
        <v>0.67911432254054604</v>
      </c>
    </row>
    <row r="787" spans="1:23" ht="21.75" customHeight="1">
      <c r="A787" s="2" t="s">
        <v>32</v>
      </c>
      <c r="B787" s="1">
        <v>509</v>
      </c>
      <c r="C787" s="2" t="s">
        <v>145</v>
      </c>
      <c r="D787" s="1">
        <v>2019</v>
      </c>
      <c r="E787" s="1">
        <v>6</v>
      </c>
      <c r="F787" s="1">
        <v>16</v>
      </c>
      <c r="G787" s="1">
        <v>0</v>
      </c>
      <c r="H787" s="1">
        <v>0</v>
      </c>
      <c r="I787" s="11">
        <v>9.0083742540106293</v>
      </c>
      <c r="J787" s="11">
        <v>6.19605467413301</v>
      </c>
      <c r="K787" s="11">
        <v>11.820693833888299</v>
      </c>
      <c r="L787" s="11">
        <v>7.8521866354543404</v>
      </c>
      <c r="M787" s="11">
        <v>144.13398806417001</v>
      </c>
      <c r="N787" s="11">
        <v>27.854746487092701</v>
      </c>
      <c r="O787" s="11">
        <v>5.2777596086874503</v>
      </c>
      <c r="P787" s="11">
        <v>2.93038461538461</v>
      </c>
      <c r="Q787" s="11">
        <v>23.265571428571398</v>
      </c>
      <c r="R787" s="11">
        <v>20.335186813186802</v>
      </c>
      <c r="S787" s="11">
        <v>7.1025979085916999</v>
      </c>
      <c r="T787" s="11">
        <v>1.36949096084789</v>
      </c>
      <c r="U787" s="11">
        <v>2.3370569519015501</v>
      </c>
      <c r="V787" s="3">
        <v>0.75847507037741502</v>
      </c>
      <c r="W787" s="3">
        <v>0.67177956109306103</v>
      </c>
    </row>
    <row r="788" spans="1:23" ht="21.75" customHeight="1">
      <c r="A788" s="2" t="s">
        <v>32</v>
      </c>
      <c r="B788" s="1">
        <v>509</v>
      </c>
      <c r="C788" s="2" t="s">
        <v>145</v>
      </c>
      <c r="D788" s="1">
        <v>2019</v>
      </c>
      <c r="E788" s="1">
        <v>7</v>
      </c>
      <c r="F788" s="1">
        <v>6</v>
      </c>
      <c r="G788" s="1">
        <v>0</v>
      </c>
      <c r="H788" s="1">
        <v>0</v>
      </c>
      <c r="I788" s="11">
        <v>5.6351014707990101</v>
      </c>
      <c r="J788" s="11">
        <v>2.4359524654745002</v>
      </c>
      <c r="K788" s="11">
        <v>8.8342504761235308</v>
      </c>
      <c r="L788" s="11">
        <v>4.9689980882864004</v>
      </c>
      <c r="M788" s="11">
        <v>33.810608824794102</v>
      </c>
      <c r="N788" s="11">
        <v>9.2930295604159507</v>
      </c>
      <c r="O788" s="11">
        <v>3.0484470735795899</v>
      </c>
      <c r="P788" s="11">
        <v>2.28249999999999</v>
      </c>
      <c r="Q788" s="11">
        <v>10.6690217391304</v>
      </c>
      <c r="R788" s="11">
        <v>8.3865217391304103</v>
      </c>
      <c r="S788" s="11">
        <v>5.0394486166007901</v>
      </c>
      <c r="T788" s="11">
        <v>0.87651593643801495</v>
      </c>
      <c r="U788" s="11">
        <v>0.266601157066789</v>
      </c>
      <c r="V788" s="3">
        <v>0.52614084839659203</v>
      </c>
      <c r="W788" s="3">
        <v>0.365453876345054</v>
      </c>
    </row>
    <row r="789" spans="1:23" ht="21.75" customHeight="1">
      <c r="A789" s="2" t="s">
        <v>33</v>
      </c>
      <c r="B789" s="1">
        <v>710</v>
      </c>
      <c r="C789" s="2" t="s">
        <v>157</v>
      </c>
      <c r="D789" s="1">
        <v>2019</v>
      </c>
      <c r="E789" s="1">
        <v>5</v>
      </c>
      <c r="F789" s="1">
        <v>24</v>
      </c>
      <c r="G789" s="1">
        <v>2</v>
      </c>
      <c r="H789" s="1">
        <v>4</v>
      </c>
      <c r="I789" s="11">
        <v>59.357029926775198</v>
      </c>
      <c r="J789" s="11">
        <v>2.8764340111920501</v>
      </c>
      <c r="K789" s="11">
        <v>115.83762584235799</v>
      </c>
      <c r="L789" s="11">
        <v>11.4821173284409</v>
      </c>
      <c r="M789" s="11">
        <v>1424.56871824261</v>
      </c>
      <c r="N789" s="11">
        <v>17890.914969358499</v>
      </c>
      <c r="O789" s="11">
        <v>133.756924939827</v>
      </c>
      <c r="P789" s="11">
        <v>3.3472523364485798</v>
      </c>
      <c r="Q789" s="11">
        <v>578.78802047781505</v>
      </c>
      <c r="R789" s="11">
        <v>575.44076814136599</v>
      </c>
      <c r="S789" s="11">
        <v>31.971259800150001</v>
      </c>
      <c r="T789" s="11">
        <v>3.2753042256467002</v>
      </c>
      <c r="U789" s="11">
        <v>10.8506390535796</v>
      </c>
      <c r="V789" s="3">
        <v>0.70764569378613096</v>
      </c>
      <c r="W789" s="3">
        <v>0.65645661406762001</v>
      </c>
    </row>
    <row r="790" spans="1:23" ht="21.75" customHeight="1">
      <c r="A790" s="2" t="s">
        <v>33</v>
      </c>
      <c r="B790" s="1">
        <v>710</v>
      </c>
      <c r="C790" s="2" t="s">
        <v>157</v>
      </c>
      <c r="D790" s="1">
        <v>2019</v>
      </c>
      <c r="E790" s="1">
        <v>6</v>
      </c>
      <c r="F790" s="1">
        <v>30</v>
      </c>
      <c r="G790" s="1">
        <v>0</v>
      </c>
      <c r="H790" s="1">
        <v>0</v>
      </c>
      <c r="I790" s="11">
        <v>7.92374314570917</v>
      </c>
      <c r="J790" s="11">
        <v>5.6706499021412897</v>
      </c>
      <c r="K790" s="11">
        <v>10.176836389277099</v>
      </c>
      <c r="L790" s="11">
        <v>6.6558150254182697</v>
      </c>
      <c r="M790" s="11">
        <v>237.71229437127499</v>
      </c>
      <c r="N790" s="11">
        <v>36.407883118852403</v>
      </c>
      <c r="O790" s="11">
        <v>6.0338945233449701</v>
      </c>
      <c r="P790" s="11">
        <v>2.3999315068493101</v>
      </c>
      <c r="Q790" s="11">
        <v>35.0763356164383</v>
      </c>
      <c r="R790" s="11">
        <v>32.676404109589001</v>
      </c>
      <c r="S790" s="11">
        <v>4.0637469455848798</v>
      </c>
      <c r="T790" s="11">
        <v>3.4246448538727199</v>
      </c>
      <c r="U790" s="11">
        <v>14.4746145118459</v>
      </c>
      <c r="V790" s="3">
        <v>0.75776173272949499</v>
      </c>
      <c r="W790" s="3">
        <v>0.72718296594126597</v>
      </c>
    </row>
    <row r="791" spans="1:23" ht="21.75" customHeight="1">
      <c r="A791" s="2" t="s">
        <v>33</v>
      </c>
      <c r="B791" s="1">
        <v>710</v>
      </c>
      <c r="C791" s="2" t="s">
        <v>157</v>
      </c>
      <c r="D791" s="1">
        <v>2019</v>
      </c>
      <c r="E791" s="1">
        <v>7</v>
      </c>
      <c r="F791" s="1">
        <v>31</v>
      </c>
      <c r="G791" s="1">
        <v>0</v>
      </c>
      <c r="H791" s="1">
        <v>0</v>
      </c>
      <c r="I791" s="11">
        <v>10.7860076801367</v>
      </c>
      <c r="J791" s="11">
        <v>6.9270755137864901</v>
      </c>
      <c r="K791" s="11">
        <v>14.644939846487</v>
      </c>
      <c r="L791" s="11">
        <v>6.9647431506849298</v>
      </c>
      <c r="M791" s="11">
        <v>334.36623808423798</v>
      </c>
      <c r="N791" s="11">
        <v>110.67986543613701</v>
      </c>
      <c r="O791" s="11">
        <v>10.5204498685245</v>
      </c>
      <c r="P791" s="11">
        <v>4.0063304347826101</v>
      </c>
      <c r="Q791" s="11">
        <v>49.313767361111097</v>
      </c>
      <c r="R791" s="11">
        <v>45.307436926328499</v>
      </c>
      <c r="S791" s="11">
        <v>6.0084020618556</v>
      </c>
      <c r="T791" s="11">
        <v>3.0085073180542299</v>
      </c>
      <c r="U791" s="11">
        <v>9.0063874675366495</v>
      </c>
      <c r="V791" s="3">
        <v>0.67724048313549901</v>
      </c>
      <c r="W791" s="3">
        <v>0.62711155462305002</v>
      </c>
    </row>
    <row r="792" spans="1:23" ht="21.75" customHeight="1">
      <c r="A792" s="2" t="s">
        <v>33</v>
      </c>
      <c r="B792" s="1">
        <v>710</v>
      </c>
      <c r="C792" s="2" t="s">
        <v>157</v>
      </c>
      <c r="D792" s="1">
        <v>2019</v>
      </c>
      <c r="E792" s="1">
        <v>8</v>
      </c>
      <c r="F792" s="1">
        <v>31</v>
      </c>
      <c r="G792" s="1">
        <v>0</v>
      </c>
      <c r="H792" s="1">
        <v>0</v>
      </c>
      <c r="I792" s="11">
        <v>10.967572636792299</v>
      </c>
      <c r="J792" s="11">
        <v>8.9648098512322907</v>
      </c>
      <c r="K792" s="11">
        <v>12.970335422352401</v>
      </c>
      <c r="L792" s="11">
        <v>9.4259519038076203</v>
      </c>
      <c r="M792" s="11">
        <v>339.99475174056198</v>
      </c>
      <c r="N792" s="11">
        <v>29.812154234885</v>
      </c>
      <c r="O792" s="11">
        <v>5.4600507538744498</v>
      </c>
      <c r="P792" s="11">
        <v>3.81636704119849</v>
      </c>
      <c r="Q792" s="11">
        <v>27.1097853309481</v>
      </c>
      <c r="R792" s="11">
        <v>23.293418289749599</v>
      </c>
      <c r="S792" s="11">
        <v>7.9490165348669803</v>
      </c>
      <c r="T792" s="11">
        <v>1.2703031399062701</v>
      </c>
      <c r="U792" s="11">
        <v>1.55002428825321</v>
      </c>
      <c r="V792" s="3">
        <v>0.66989221182960201</v>
      </c>
      <c r="W792" s="3">
        <v>0.60866937389717202</v>
      </c>
    </row>
    <row r="793" spans="1:23" ht="21.75" customHeight="1">
      <c r="A793" s="2" t="s">
        <v>33</v>
      </c>
      <c r="B793" s="1">
        <v>710</v>
      </c>
      <c r="C793" s="2" t="s">
        <v>157</v>
      </c>
      <c r="D793" s="1">
        <v>2019</v>
      </c>
      <c r="E793" s="1">
        <v>9</v>
      </c>
      <c r="F793" s="1">
        <v>30</v>
      </c>
      <c r="G793" s="1">
        <v>0</v>
      </c>
      <c r="H793" s="1">
        <v>0</v>
      </c>
      <c r="I793" s="11">
        <v>8.4608068979258206</v>
      </c>
      <c r="J793" s="11">
        <v>7.42723475476466</v>
      </c>
      <c r="K793" s="11">
        <v>9.4943790410869795</v>
      </c>
      <c r="L793" s="11">
        <v>8.2473642782068399</v>
      </c>
      <c r="M793" s="11">
        <v>253.82420693777499</v>
      </c>
      <c r="N793" s="11">
        <v>7.6615861477468998</v>
      </c>
      <c r="O793" s="11">
        <v>2.7679570350254501</v>
      </c>
      <c r="P793" s="11">
        <v>4.3297798165137502</v>
      </c>
      <c r="Q793" s="11">
        <v>17.971602914389798</v>
      </c>
      <c r="R793" s="11">
        <v>13.641823097875999</v>
      </c>
      <c r="S793" s="11">
        <v>3.33116331147066</v>
      </c>
      <c r="T793" s="11">
        <v>1.3537862075953599</v>
      </c>
      <c r="U793" s="11">
        <v>3.7093355075074501</v>
      </c>
      <c r="V793" s="3">
        <v>0.52478123615897299</v>
      </c>
      <c r="W793" s="3">
        <v>0.475613835394952</v>
      </c>
    </row>
    <row r="794" spans="1:23" ht="21.75" customHeight="1">
      <c r="A794" s="2" t="s">
        <v>33</v>
      </c>
      <c r="B794" s="1">
        <v>710</v>
      </c>
      <c r="C794" s="2" t="s">
        <v>157</v>
      </c>
      <c r="D794" s="1">
        <v>2019</v>
      </c>
      <c r="E794" s="1">
        <v>10</v>
      </c>
      <c r="F794" s="1">
        <v>31</v>
      </c>
      <c r="G794" s="1">
        <v>0</v>
      </c>
      <c r="H794" s="1">
        <v>2</v>
      </c>
      <c r="I794" s="11">
        <v>14.8849087649191</v>
      </c>
      <c r="J794" s="11">
        <v>3.0382232160715299</v>
      </c>
      <c r="K794" s="11">
        <v>26.731594313766699</v>
      </c>
      <c r="L794" s="11">
        <v>5.7662045060658498</v>
      </c>
      <c r="M794" s="11">
        <v>461.43217171249199</v>
      </c>
      <c r="N794" s="11">
        <v>1043.1050680133401</v>
      </c>
      <c r="O794" s="11">
        <v>32.297137148876502</v>
      </c>
      <c r="P794" s="11">
        <v>1.67639830508474</v>
      </c>
      <c r="Q794" s="11">
        <v>167.058951310861</v>
      </c>
      <c r="R794" s="11">
        <v>165.382553005776</v>
      </c>
      <c r="S794" s="11">
        <v>7.5395356884494804</v>
      </c>
      <c r="T794" s="11">
        <v>4.1301273449464597</v>
      </c>
      <c r="U794" s="11">
        <v>17.869615737285901</v>
      </c>
      <c r="V794" s="3">
        <v>0.58939627622171697</v>
      </c>
      <c r="W794" s="3">
        <v>0.55231142809632605</v>
      </c>
    </row>
    <row r="795" spans="1:23" ht="21.75" customHeight="1">
      <c r="A795" s="2" t="s">
        <v>33</v>
      </c>
      <c r="B795" s="1">
        <v>710</v>
      </c>
      <c r="C795" s="2" t="s">
        <v>157</v>
      </c>
      <c r="D795" s="1">
        <v>2019</v>
      </c>
      <c r="E795" s="1">
        <v>11</v>
      </c>
      <c r="F795" s="1">
        <v>30</v>
      </c>
      <c r="G795" s="1">
        <v>0</v>
      </c>
      <c r="H795" s="1">
        <v>1</v>
      </c>
      <c r="I795" s="11">
        <v>19.771725989418201</v>
      </c>
      <c r="J795" s="11">
        <v>12.018658004992099</v>
      </c>
      <c r="K795" s="11">
        <v>27.5247939738443</v>
      </c>
      <c r="L795" s="11">
        <v>15.866018820942299</v>
      </c>
      <c r="M795" s="11">
        <v>593.15177968254704</v>
      </c>
      <c r="N795" s="11">
        <v>431.10621332613198</v>
      </c>
      <c r="O795" s="11">
        <v>20.763097392396201</v>
      </c>
      <c r="P795" s="11">
        <v>2.87539267015707</v>
      </c>
      <c r="Q795" s="11">
        <v>116.63024432809701</v>
      </c>
      <c r="R795" s="11">
        <v>113.75485165793999</v>
      </c>
      <c r="S795" s="11">
        <v>15.329163209816301</v>
      </c>
      <c r="T795" s="11">
        <v>3.7313705487914999</v>
      </c>
      <c r="U795" s="11">
        <v>16.939157809961401</v>
      </c>
      <c r="V795" s="3">
        <v>0.57461675404765999</v>
      </c>
      <c r="W795" s="3">
        <v>0.54271087146227204</v>
      </c>
    </row>
    <row r="796" spans="1:23" ht="21.75" customHeight="1">
      <c r="A796" s="2" t="s">
        <v>33</v>
      </c>
      <c r="B796" s="1">
        <v>710</v>
      </c>
      <c r="C796" s="2" t="s">
        <v>157</v>
      </c>
      <c r="D796" s="1">
        <v>2019</v>
      </c>
      <c r="E796" s="1">
        <v>12</v>
      </c>
      <c r="F796" s="1">
        <v>31</v>
      </c>
      <c r="G796" s="1">
        <v>4</v>
      </c>
      <c r="H796" s="1">
        <v>12</v>
      </c>
      <c r="I796" s="11">
        <v>76.256435426891798</v>
      </c>
      <c r="J796" s="11">
        <v>41.880535306899397</v>
      </c>
      <c r="K796" s="11">
        <v>110.63233554688399</v>
      </c>
      <c r="L796" s="11">
        <v>23.3868813559321</v>
      </c>
      <c r="M796" s="11">
        <v>2363.94949823365</v>
      </c>
      <c r="N796" s="11">
        <v>8782.9920811540705</v>
      </c>
      <c r="O796" s="11">
        <v>93.717618840611195</v>
      </c>
      <c r="P796" s="11">
        <v>4.1867701863353997</v>
      </c>
      <c r="Q796" s="11">
        <v>350.321485507246</v>
      </c>
      <c r="R796" s="11">
        <v>346.13471532091103</v>
      </c>
      <c r="S796" s="11">
        <v>147.32196573751401</v>
      </c>
      <c r="T796" s="11">
        <v>1.2718143673765301</v>
      </c>
      <c r="U796" s="11">
        <v>0.83810727920106898</v>
      </c>
      <c r="V796" s="3">
        <v>0.49265655338654102</v>
      </c>
      <c r="W796" s="3">
        <v>0.43302968942203501</v>
      </c>
    </row>
    <row r="797" spans="1:23" ht="21.75" customHeight="1">
      <c r="A797" s="2" t="s">
        <v>33</v>
      </c>
      <c r="B797" s="1">
        <v>710</v>
      </c>
      <c r="C797" s="2" t="s">
        <v>157</v>
      </c>
      <c r="D797" s="1">
        <v>2020</v>
      </c>
      <c r="E797" s="1">
        <v>1</v>
      </c>
      <c r="F797" s="1">
        <v>15</v>
      </c>
      <c r="G797" s="1">
        <v>7</v>
      </c>
      <c r="H797" s="1">
        <v>9</v>
      </c>
      <c r="I797" s="11">
        <v>194.482239476101</v>
      </c>
      <c r="J797" s="11">
        <v>89.087984843336599</v>
      </c>
      <c r="K797" s="11">
        <v>299.87649410886502</v>
      </c>
      <c r="L797" s="11">
        <v>90.546228373702405</v>
      </c>
      <c r="M797" s="11">
        <v>2917.2335921415101</v>
      </c>
      <c r="N797" s="11">
        <v>36220.706882622202</v>
      </c>
      <c r="O797" s="11">
        <v>190.31738460430299</v>
      </c>
      <c r="P797" s="11">
        <v>5.3347955390334603</v>
      </c>
      <c r="Q797" s="11">
        <v>467.585714285714</v>
      </c>
      <c r="R797" s="11">
        <v>462.25091874668101</v>
      </c>
      <c r="S797" s="11">
        <v>387.07552361066502</v>
      </c>
      <c r="T797" s="11">
        <v>0.30919651369414403</v>
      </c>
      <c r="U797" s="11">
        <v>-1.9323392364108101</v>
      </c>
      <c r="V797" s="3">
        <v>0.48799678734368601</v>
      </c>
      <c r="W797" s="3">
        <v>0.401062345988903</v>
      </c>
    </row>
    <row r="798" spans="1:23" ht="21.75" customHeight="1">
      <c r="A798" s="2" t="s">
        <v>33</v>
      </c>
      <c r="B798" s="1">
        <v>710</v>
      </c>
      <c r="C798" s="2" t="s">
        <v>157</v>
      </c>
      <c r="D798" s="1">
        <v>2020</v>
      </c>
      <c r="E798" s="1">
        <v>2</v>
      </c>
      <c r="F798" s="1">
        <v>4</v>
      </c>
      <c r="G798" s="1">
        <v>1</v>
      </c>
      <c r="H798" s="1">
        <v>3</v>
      </c>
      <c r="I798" s="11">
        <v>136.01167111823301</v>
      </c>
      <c r="J798" s="11">
        <v>-2.9462700387157699</v>
      </c>
      <c r="K798" s="11">
        <v>274.96961227518301</v>
      </c>
      <c r="L798" s="11">
        <v>157.04372685185101</v>
      </c>
      <c r="M798" s="11">
        <v>544.04668447293398</v>
      </c>
      <c r="N798" s="11">
        <v>7626.1363030033899</v>
      </c>
      <c r="O798" s="11">
        <v>87.327752192549795</v>
      </c>
      <c r="P798" s="11">
        <v>16.0492307692307</v>
      </c>
      <c r="Q798" s="11">
        <v>213.91</v>
      </c>
      <c r="R798" s="11">
        <v>197.86076923076899</v>
      </c>
      <c r="S798" s="11">
        <v>162.24556534900299</v>
      </c>
      <c r="T798" s="11">
        <v>-1.13943130589927</v>
      </c>
      <c r="U798" s="11">
        <v>0.80384167262906603</v>
      </c>
      <c r="V798" s="3">
        <v>0.62280393706625203</v>
      </c>
      <c r="W798" s="3">
        <v>0.40118349188284302</v>
      </c>
    </row>
    <row r="799" spans="1:23" ht="21.75" customHeight="1">
      <c r="A799" s="2" t="s">
        <v>34</v>
      </c>
      <c r="B799" s="1">
        <v>710</v>
      </c>
      <c r="C799" s="2" t="s">
        <v>157</v>
      </c>
      <c r="D799" s="1">
        <v>2019</v>
      </c>
      <c r="E799" s="1">
        <v>1</v>
      </c>
      <c r="F799" s="1">
        <v>31</v>
      </c>
      <c r="G799" s="1">
        <v>0</v>
      </c>
      <c r="H799" s="1">
        <v>3</v>
      </c>
      <c r="I799" s="11">
        <v>25.7124513765248</v>
      </c>
      <c r="J799" s="11">
        <v>18.635904446068</v>
      </c>
      <c r="K799" s="11">
        <v>32.788998306981703</v>
      </c>
      <c r="L799" s="11">
        <v>16.154369287020099</v>
      </c>
      <c r="M799" s="11">
        <v>797.08599267226998</v>
      </c>
      <c r="N799" s="11">
        <v>372.20064028879398</v>
      </c>
      <c r="O799" s="11">
        <v>19.292502178017099</v>
      </c>
      <c r="P799" s="11">
        <v>5.0756152512998201</v>
      </c>
      <c r="Q799" s="11">
        <v>78.138010291595293</v>
      </c>
      <c r="R799" s="11">
        <v>73.062395040295499</v>
      </c>
      <c r="S799" s="11">
        <v>23.172005967444601</v>
      </c>
      <c r="T799" s="11">
        <v>1.3457339576419201</v>
      </c>
      <c r="U799" s="11">
        <v>1.06563433038086</v>
      </c>
      <c r="V799" s="3">
        <v>0.51052901279449403</v>
      </c>
      <c r="W799" s="3">
        <v>0.46649527167767002</v>
      </c>
    </row>
    <row r="800" spans="1:23" ht="21.75" customHeight="1">
      <c r="A800" s="2" t="s">
        <v>34</v>
      </c>
      <c r="B800" s="1">
        <v>710</v>
      </c>
      <c r="C800" s="2" t="s">
        <v>157</v>
      </c>
      <c r="D800" s="1">
        <v>2019</v>
      </c>
      <c r="E800" s="1">
        <v>2</v>
      </c>
      <c r="F800" s="1">
        <v>28</v>
      </c>
      <c r="G800" s="1">
        <v>0</v>
      </c>
      <c r="H800" s="1">
        <v>2</v>
      </c>
      <c r="I800" s="11">
        <v>19.5926648234102</v>
      </c>
      <c r="J800" s="11">
        <v>13.173994510940201</v>
      </c>
      <c r="K800" s="11">
        <v>26.011335135880199</v>
      </c>
      <c r="L800" s="11">
        <v>14.974806338028101</v>
      </c>
      <c r="M800" s="11">
        <v>548.59461505548495</v>
      </c>
      <c r="N800" s="11">
        <v>274.00923511557801</v>
      </c>
      <c r="O800" s="11">
        <v>16.553224311764101</v>
      </c>
      <c r="P800" s="11">
        <v>4.25210256410256</v>
      </c>
      <c r="Q800" s="11">
        <v>71.642903780068707</v>
      </c>
      <c r="R800" s="11">
        <v>67.390801215966206</v>
      </c>
      <c r="S800" s="11">
        <v>9.3224937128334293</v>
      </c>
      <c r="T800" s="11">
        <v>2.0236008085672301</v>
      </c>
      <c r="U800" s="11">
        <v>3.7875095613263698</v>
      </c>
      <c r="V800" s="3">
        <v>0.57096374331746802</v>
      </c>
      <c r="W800" s="3">
        <v>0.52764257392685199</v>
      </c>
    </row>
    <row r="801" spans="1:23" ht="21.75" customHeight="1">
      <c r="A801" s="2" t="s">
        <v>34</v>
      </c>
      <c r="B801" s="1">
        <v>710</v>
      </c>
      <c r="C801" s="2" t="s">
        <v>157</v>
      </c>
      <c r="D801" s="1">
        <v>2019</v>
      </c>
      <c r="E801" s="1">
        <v>3</v>
      </c>
      <c r="F801" s="1">
        <v>31</v>
      </c>
      <c r="G801" s="1">
        <v>0</v>
      </c>
      <c r="H801" s="1">
        <v>1</v>
      </c>
      <c r="I801" s="11">
        <v>15.516002521329201</v>
      </c>
      <c r="J801" s="11">
        <v>10.3620959832301</v>
      </c>
      <c r="K801" s="11">
        <v>20.6699090594282</v>
      </c>
      <c r="L801" s="11">
        <v>10.2908219178082</v>
      </c>
      <c r="M801" s="11">
        <v>480.99607816120403</v>
      </c>
      <c r="N801" s="11">
        <v>197.42739308853899</v>
      </c>
      <c r="O801" s="11">
        <v>14.0508858471108</v>
      </c>
      <c r="P801" s="11">
        <v>3.7684957264957299</v>
      </c>
      <c r="Q801" s="11">
        <v>73.499965811965694</v>
      </c>
      <c r="R801" s="11">
        <v>69.731470085469994</v>
      </c>
      <c r="S801" s="11">
        <v>10.658928648522499</v>
      </c>
      <c r="T801" s="11">
        <v>2.73286394336434</v>
      </c>
      <c r="U801" s="11">
        <v>9.2129896437884895</v>
      </c>
      <c r="V801" s="3">
        <v>0.48993847992098299</v>
      </c>
      <c r="W801" s="3">
        <v>0.43866282029706999</v>
      </c>
    </row>
    <row r="802" spans="1:23" ht="21.75" customHeight="1">
      <c r="A802" s="2" t="s">
        <v>34</v>
      </c>
      <c r="B802" s="1">
        <v>710</v>
      </c>
      <c r="C802" s="2" t="s">
        <v>157</v>
      </c>
      <c r="D802" s="1">
        <v>2019</v>
      </c>
      <c r="E802" s="1">
        <v>4</v>
      </c>
      <c r="F802" s="1">
        <v>30</v>
      </c>
      <c r="G802" s="1">
        <v>0</v>
      </c>
      <c r="H802" s="1">
        <v>0</v>
      </c>
      <c r="I802" s="11">
        <v>15.9675102505712</v>
      </c>
      <c r="J802" s="11">
        <v>12.006430014326799</v>
      </c>
      <c r="K802" s="11">
        <v>19.9285904868157</v>
      </c>
      <c r="L802" s="11">
        <v>11.426070280324099</v>
      </c>
      <c r="M802" s="11">
        <v>479.02530751713698</v>
      </c>
      <c r="N802" s="11">
        <v>112.528978640899</v>
      </c>
      <c r="O802" s="11">
        <v>10.607967696071601</v>
      </c>
      <c r="P802" s="11">
        <v>2.6330927835051501</v>
      </c>
      <c r="Q802" s="11">
        <v>42.213909249563599</v>
      </c>
      <c r="R802" s="11">
        <v>39.580816466058501</v>
      </c>
      <c r="S802" s="11">
        <v>16.260616457851</v>
      </c>
      <c r="T802" s="11">
        <v>1.09424647221538</v>
      </c>
      <c r="U802" s="11">
        <v>0.325127172857402</v>
      </c>
      <c r="V802" s="3">
        <v>0.69748598473965595</v>
      </c>
      <c r="W802" s="3">
        <v>0.65896606736111096</v>
      </c>
    </row>
    <row r="803" spans="1:23" ht="21.75" customHeight="1">
      <c r="A803" s="2" t="s">
        <v>34</v>
      </c>
      <c r="B803" s="1">
        <v>710</v>
      </c>
      <c r="C803" s="2" t="s">
        <v>157</v>
      </c>
      <c r="D803" s="1">
        <v>2019</v>
      </c>
      <c r="E803" s="1">
        <v>5</v>
      </c>
      <c r="F803" s="1">
        <v>7</v>
      </c>
      <c r="G803" s="1">
        <v>0</v>
      </c>
      <c r="H803" s="1">
        <v>1</v>
      </c>
      <c r="I803" s="11">
        <v>23.804905448456001</v>
      </c>
      <c r="J803" s="11">
        <v>0.98715420730154702</v>
      </c>
      <c r="K803" s="11">
        <v>46.622656689610402</v>
      </c>
      <c r="L803" s="11">
        <v>13.0657746478873</v>
      </c>
      <c r="M803" s="11">
        <v>166.63433813919201</v>
      </c>
      <c r="N803" s="11">
        <v>608.70528651728796</v>
      </c>
      <c r="O803" s="11">
        <v>24.6719534394277</v>
      </c>
      <c r="P803" s="11">
        <v>5.0158405545927103</v>
      </c>
      <c r="Q803" s="11">
        <v>69.488065630397301</v>
      </c>
      <c r="R803" s="11">
        <v>64.472225075804602</v>
      </c>
      <c r="S803" s="11">
        <v>39.123672205401697</v>
      </c>
      <c r="T803" s="11">
        <v>1.43687410608677</v>
      </c>
      <c r="U803" s="11">
        <v>0.78418814795969505</v>
      </c>
      <c r="V803" s="3">
        <v>0.61615931669634705</v>
      </c>
      <c r="W803" s="3">
        <v>0.538276277005587</v>
      </c>
    </row>
    <row r="804" spans="1:23" ht="21.75" customHeight="1">
      <c r="A804" s="2" t="s">
        <v>35</v>
      </c>
      <c r="B804" s="1">
        <v>501</v>
      </c>
      <c r="C804" s="2" t="s">
        <v>139</v>
      </c>
      <c r="D804" s="1">
        <v>2019</v>
      </c>
      <c r="E804" s="1">
        <v>1</v>
      </c>
      <c r="F804" s="1">
        <v>31</v>
      </c>
      <c r="G804" s="1">
        <v>0</v>
      </c>
      <c r="H804" s="1">
        <v>7</v>
      </c>
      <c r="I804" s="11">
        <v>39.078779796808803</v>
      </c>
      <c r="J804" s="11">
        <v>29.1290520673356</v>
      </c>
      <c r="K804" s="11">
        <v>49.028507526282098</v>
      </c>
      <c r="L804" s="11">
        <v>31.277079107504999</v>
      </c>
      <c r="M804" s="11">
        <v>1211.44217370107</v>
      </c>
      <c r="N804" s="11">
        <v>735.79482114733401</v>
      </c>
      <c r="O804" s="11">
        <v>27.125538172492199</v>
      </c>
      <c r="P804" s="11">
        <v>7.7767700729926998</v>
      </c>
      <c r="Q804" s="11">
        <v>123.26275568181801</v>
      </c>
      <c r="R804" s="11">
        <v>115.485985608825</v>
      </c>
      <c r="S804" s="11">
        <v>30.651280496575801</v>
      </c>
      <c r="T804" s="11">
        <v>1.3555524750408201</v>
      </c>
      <c r="U804" s="11">
        <v>1.92529135247904</v>
      </c>
      <c r="V804" s="3">
        <v>0.36969857908623399</v>
      </c>
      <c r="W804" s="3">
        <v>0.33764573095345302</v>
      </c>
    </row>
    <row r="805" spans="1:23" ht="21.75" customHeight="1">
      <c r="A805" s="2" t="s">
        <v>35</v>
      </c>
      <c r="B805" s="1">
        <v>501</v>
      </c>
      <c r="C805" s="2" t="s">
        <v>139</v>
      </c>
      <c r="D805" s="1">
        <v>2019</v>
      </c>
      <c r="E805" s="1">
        <v>2</v>
      </c>
      <c r="F805" s="1">
        <v>28</v>
      </c>
      <c r="G805" s="1">
        <v>0</v>
      </c>
      <c r="H805" s="1">
        <v>3</v>
      </c>
      <c r="I805" s="11">
        <v>26.229323015908701</v>
      </c>
      <c r="J805" s="11">
        <v>14.6986361534544</v>
      </c>
      <c r="K805" s="11">
        <v>37.760009878363</v>
      </c>
      <c r="L805" s="11">
        <v>17.699312348780701</v>
      </c>
      <c r="M805" s="11">
        <v>734.42104444544395</v>
      </c>
      <c r="N805" s="11">
        <v>884.27107321483402</v>
      </c>
      <c r="O805" s="11">
        <v>29.736695734644702</v>
      </c>
      <c r="P805" s="11">
        <v>2.4094483985765098</v>
      </c>
      <c r="Q805" s="11">
        <v>143.714345454545</v>
      </c>
      <c r="R805" s="11">
        <v>141.30489705596801</v>
      </c>
      <c r="S805" s="11">
        <v>14.282457906066</v>
      </c>
      <c r="T805" s="11">
        <v>2.83544044181154</v>
      </c>
      <c r="U805" s="11">
        <v>8.9783163932136798</v>
      </c>
      <c r="V805" s="3">
        <v>0.48361649416559199</v>
      </c>
      <c r="W805" s="3">
        <v>0.435935196861018</v>
      </c>
    </row>
    <row r="806" spans="1:23" ht="21.75" customHeight="1">
      <c r="A806" s="2" t="s">
        <v>35</v>
      </c>
      <c r="B806" s="1">
        <v>501</v>
      </c>
      <c r="C806" s="2" t="s">
        <v>139</v>
      </c>
      <c r="D806" s="1">
        <v>2019</v>
      </c>
      <c r="E806" s="1">
        <v>3</v>
      </c>
      <c r="F806" s="1">
        <v>31</v>
      </c>
      <c r="G806" s="1">
        <v>15</v>
      </c>
      <c r="H806" s="1">
        <v>0</v>
      </c>
      <c r="I806" s="11">
        <v>5.89708243175963</v>
      </c>
      <c r="J806" s="11">
        <v>2.2224186890171098</v>
      </c>
      <c r="K806" s="11">
        <v>9.5717461745021506</v>
      </c>
      <c r="L806" s="11">
        <v>4.1965283018867998</v>
      </c>
      <c r="M806" s="11">
        <v>182.80955538454899</v>
      </c>
      <c r="N806" s="11">
        <v>100.362054261011</v>
      </c>
      <c r="O806" s="11">
        <v>10.018086357234701</v>
      </c>
      <c r="P806" s="11">
        <v>1.57950530035335E-2</v>
      </c>
      <c r="Q806" s="11">
        <v>49.776647834274897</v>
      </c>
      <c r="R806" s="11">
        <v>49.760852781271403</v>
      </c>
      <c r="S806" s="11">
        <v>8.4135633642139105</v>
      </c>
      <c r="T806" s="11">
        <v>3.2568863960213301</v>
      </c>
      <c r="U806" s="11">
        <v>12.6148140203022</v>
      </c>
      <c r="V806" s="3">
        <v>0.69957029018195405</v>
      </c>
      <c r="W806" s="3">
        <v>0.58959815836975205</v>
      </c>
    </row>
    <row r="807" spans="1:23" ht="21.75" customHeight="1">
      <c r="A807" s="2" t="s">
        <v>35</v>
      </c>
      <c r="B807" s="1">
        <v>501</v>
      </c>
      <c r="C807" s="2" t="s">
        <v>139</v>
      </c>
      <c r="D807" s="1">
        <v>2019</v>
      </c>
      <c r="E807" s="1">
        <v>4</v>
      </c>
      <c r="F807" s="1">
        <v>30</v>
      </c>
      <c r="G807" s="1">
        <v>30</v>
      </c>
      <c r="H807" s="1">
        <v>0</v>
      </c>
      <c r="I807" s="11">
        <v>6.8671331111690506E-2</v>
      </c>
      <c r="J807" s="11">
        <v>5.89124486616808E-2</v>
      </c>
      <c r="K807" s="11">
        <v>7.8430213561700102E-2</v>
      </c>
      <c r="L807" s="11">
        <v>6.9798041696754007E-2</v>
      </c>
      <c r="M807" s="11">
        <v>2.06013993335071</v>
      </c>
      <c r="N807" s="11">
        <v>6.8302605586838304E-4</v>
      </c>
      <c r="O807" s="11">
        <v>2.6134767186037501E-2</v>
      </c>
      <c r="P807" s="11">
        <v>1.8242530755711701E-2</v>
      </c>
      <c r="Q807" s="11">
        <v>0.110800711743771</v>
      </c>
      <c r="R807" s="11">
        <v>9.2558180988059305E-2</v>
      </c>
      <c r="S807" s="11">
        <v>4.1949932548478397E-2</v>
      </c>
      <c r="T807" s="11">
        <v>-0.35970745488024303</v>
      </c>
      <c r="U807" s="11">
        <v>-0.82040558931000995</v>
      </c>
      <c r="V807" s="3">
        <v>0.99983957219251396</v>
      </c>
      <c r="W807" s="3">
        <v>0.99951146048521999</v>
      </c>
    </row>
    <row r="808" spans="1:23" ht="21.75" customHeight="1">
      <c r="A808" s="2" t="s">
        <v>35</v>
      </c>
      <c r="B808" s="1">
        <v>501</v>
      </c>
      <c r="C808" s="2" t="s">
        <v>139</v>
      </c>
      <c r="D808" s="1">
        <v>2019</v>
      </c>
      <c r="E808" s="1">
        <v>5</v>
      </c>
      <c r="F808" s="1">
        <v>7</v>
      </c>
      <c r="G808" s="1">
        <v>7</v>
      </c>
      <c r="H808" s="1">
        <v>0</v>
      </c>
      <c r="I808" s="11">
        <v>5.1172179556189398E-2</v>
      </c>
      <c r="J808" s="11">
        <v>4.3204439465831697E-2</v>
      </c>
      <c r="K808" s="11">
        <v>5.91399196465471E-2</v>
      </c>
      <c r="L808" s="11">
        <v>5.2415026833631202E-2</v>
      </c>
      <c r="M808" s="11">
        <v>0.358205256893326</v>
      </c>
      <c r="N808" s="11">
        <v>7.4221838704915407E-5</v>
      </c>
      <c r="O808" s="11">
        <v>8.6152097307561504E-3</v>
      </c>
      <c r="P808" s="11">
        <v>3.5026833631484601E-2</v>
      </c>
      <c r="Q808" s="11">
        <v>6.2767857142857403E-2</v>
      </c>
      <c r="R808" s="11">
        <v>2.7741023511372798E-2</v>
      </c>
      <c r="S808" s="11">
        <v>9.3189317184888092E-3</v>
      </c>
      <c r="T808" s="11">
        <v>-0.91610817696233005</v>
      </c>
      <c r="U808" s="11">
        <v>1.9906272209173099</v>
      </c>
      <c r="V808" s="3">
        <v>0.99985372988786003</v>
      </c>
      <c r="W808" s="3">
        <v>0.99949581981699498</v>
      </c>
    </row>
    <row r="809" spans="1:23" ht="21.75" customHeight="1">
      <c r="A809" s="2" t="s">
        <v>36</v>
      </c>
      <c r="B809" s="1">
        <v>705</v>
      </c>
      <c r="C809" s="2" t="s">
        <v>153</v>
      </c>
      <c r="D809" s="1">
        <v>2019</v>
      </c>
      <c r="E809" s="1">
        <v>1</v>
      </c>
      <c r="F809" s="1">
        <v>31</v>
      </c>
      <c r="G809" s="1">
        <v>0</v>
      </c>
      <c r="H809" s="1">
        <v>5</v>
      </c>
      <c r="I809" s="11">
        <v>30.571711984702102</v>
      </c>
      <c r="J809" s="11">
        <v>22.970015581582</v>
      </c>
      <c r="K809" s="11">
        <v>38.173408387822299</v>
      </c>
      <c r="L809" s="11">
        <v>24.10125</v>
      </c>
      <c r="M809" s="11">
        <v>947.72307152576604</v>
      </c>
      <c r="N809" s="11">
        <v>429.492292957438</v>
      </c>
      <c r="O809" s="11">
        <v>20.7241958337938</v>
      </c>
      <c r="P809" s="11">
        <v>8.0346913580246806</v>
      </c>
      <c r="Q809" s="11">
        <v>85.723857142857099</v>
      </c>
      <c r="R809" s="11">
        <v>77.689165784832397</v>
      </c>
      <c r="S809" s="11">
        <v>26.2701827212266</v>
      </c>
      <c r="T809" s="11">
        <v>1.30524107124559</v>
      </c>
      <c r="U809" s="11">
        <v>1.0261189981712899</v>
      </c>
      <c r="V809" s="3">
        <v>0.49948502934143402</v>
      </c>
      <c r="W809" s="3">
        <v>0.45229303356373401</v>
      </c>
    </row>
    <row r="810" spans="1:23" ht="21.75" customHeight="1">
      <c r="A810" s="2" t="s">
        <v>36</v>
      </c>
      <c r="B810" s="1">
        <v>705</v>
      </c>
      <c r="C810" s="2" t="s">
        <v>153</v>
      </c>
      <c r="D810" s="1">
        <v>2019</v>
      </c>
      <c r="E810" s="1">
        <v>2</v>
      </c>
      <c r="F810" s="1">
        <v>28</v>
      </c>
      <c r="G810" s="1">
        <v>0</v>
      </c>
      <c r="H810" s="1">
        <v>4</v>
      </c>
      <c r="I810" s="11">
        <v>23.2651454937103</v>
      </c>
      <c r="J810" s="11">
        <v>15.7032726881007</v>
      </c>
      <c r="K810" s="11">
        <v>30.8270182993198</v>
      </c>
      <c r="L810" s="11">
        <v>17.1485548114326</v>
      </c>
      <c r="M810" s="11">
        <v>651.42407382388706</v>
      </c>
      <c r="N810" s="11">
        <v>380.306543614666</v>
      </c>
      <c r="O810" s="11">
        <v>19.5014497823794</v>
      </c>
      <c r="P810" s="11">
        <v>3.9875268817204299</v>
      </c>
      <c r="Q810" s="11">
        <v>72.864812834224594</v>
      </c>
      <c r="R810" s="11">
        <v>68.877285952504195</v>
      </c>
      <c r="S810" s="11">
        <v>13.392688419534</v>
      </c>
      <c r="T810" s="11">
        <v>1.47895451784955</v>
      </c>
      <c r="U810" s="11">
        <v>1.0888116050929399</v>
      </c>
      <c r="V810" s="3">
        <v>0.53460772123651201</v>
      </c>
      <c r="W810" s="3">
        <v>0.48916287614246501</v>
      </c>
    </row>
    <row r="811" spans="1:23" ht="21.75" customHeight="1">
      <c r="A811" s="2" t="s">
        <v>36</v>
      </c>
      <c r="B811" s="1">
        <v>705</v>
      </c>
      <c r="C811" s="2" t="s">
        <v>153</v>
      </c>
      <c r="D811" s="1">
        <v>2019</v>
      </c>
      <c r="E811" s="1">
        <v>3</v>
      </c>
      <c r="F811" s="1">
        <v>31</v>
      </c>
      <c r="G811" s="1">
        <v>0</v>
      </c>
      <c r="H811" s="1">
        <v>1</v>
      </c>
      <c r="I811" s="11">
        <v>20.438786491863301</v>
      </c>
      <c r="J811" s="11">
        <v>14.210912687211801</v>
      </c>
      <c r="K811" s="11">
        <v>26.666660296514902</v>
      </c>
      <c r="L811" s="11">
        <v>14.730894454382801</v>
      </c>
      <c r="M811" s="11">
        <v>633.60238124776299</v>
      </c>
      <c r="N811" s="11">
        <v>288.279620253958</v>
      </c>
      <c r="O811" s="11">
        <v>16.9787991405151</v>
      </c>
      <c r="P811" s="11">
        <v>5.3713419117647003</v>
      </c>
      <c r="Q811" s="11">
        <v>87.941867145421895</v>
      </c>
      <c r="R811" s="11">
        <v>82.570525233657193</v>
      </c>
      <c r="S811" s="11">
        <v>15.232818900409599</v>
      </c>
      <c r="T811" s="11">
        <v>2.4354942069794299</v>
      </c>
      <c r="U811" s="11">
        <v>7.5461486569270297</v>
      </c>
      <c r="V811" s="3">
        <v>0.42949746871686201</v>
      </c>
      <c r="W811" s="3">
        <v>0.38280488701760501</v>
      </c>
    </row>
    <row r="812" spans="1:23" ht="21.75" customHeight="1">
      <c r="A812" s="2" t="s">
        <v>36</v>
      </c>
      <c r="B812" s="1">
        <v>705</v>
      </c>
      <c r="C812" s="2" t="s">
        <v>153</v>
      </c>
      <c r="D812" s="1">
        <v>2019</v>
      </c>
      <c r="E812" s="1">
        <v>4</v>
      </c>
      <c r="F812" s="1">
        <v>30</v>
      </c>
      <c r="G812" s="1">
        <v>0</v>
      </c>
      <c r="H812" s="1">
        <v>3</v>
      </c>
      <c r="I812" s="11">
        <v>20.503279761121799</v>
      </c>
      <c r="J812" s="11">
        <v>15.1899596371318</v>
      </c>
      <c r="K812" s="11">
        <v>25.816599885111799</v>
      </c>
      <c r="L812" s="11">
        <v>14.497629870129799</v>
      </c>
      <c r="M812" s="11">
        <v>615.098392833655</v>
      </c>
      <c r="N812" s="11">
        <v>202.473906940945</v>
      </c>
      <c r="O812" s="11">
        <v>14.2293326245803</v>
      </c>
      <c r="P812" s="11">
        <v>4.0902003642987204</v>
      </c>
      <c r="Q812" s="11">
        <v>55.7996356275303</v>
      </c>
      <c r="R812" s="11">
        <v>51.709435263231597</v>
      </c>
      <c r="S812" s="11">
        <v>21.9598151875201</v>
      </c>
      <c r="T812" s="11">
        <v>1.13762515751391</v>
      </c>
      <c r="U812" s="11">
        <v>0.40104626866974002</v>
      </c>
      <c r="V812" s="3">
        <v>0.649592677053214</v>
      </c>
      <c r="W812" s="3">
        <v>0.60686265230492598</v>
      </c>
    </row>
    <row r="813" spans="1:23" ht="21.75" customHeight="1">
      <c r="A813" s="2" t="s">
        <v>36</v>
      </c>
      <c r="B813" s="1">
        <v>705</v>
      </c>
      <c r="C813" s="2" t="s">
        <v>153</v>
      </c>
      <c r="D813" s="1">
        <v>2019</v>
      </c>
      <c r="E813" s="1">
        <v>5</v>
      </c>
      <c r="F813" s="1">
        <v>7</v>
      </c>
      <c r="G813" s="1">
        <v>0</v>
      </c>
      <c r="H813" s="1">
        <v>2</v>
      </c>
      <c r="I813" s="11">
        <v>37.793500659363403</v>
      </c>
      <c r="J813" s="11">
        <v>-0.80085606238424101</v>
      </c>
      <c r="K813" s="11">
        <v>76.387857381111004</v>
      </c>
      <c r="L813" s="11">
        <v>17.974611111110999</v>
      </c>
      <c r="M813" s="11">
        <v>264.55450461554398</v>
      </c>
      <c r="N813" s="11">
        <v>1741.44195994799</v>
      </c>
      <c r="O813" s="11">
        <v>41.7305878217404</v>
      </c>
      <c r="P813" s="11">
        <v>8.1986691312384501</v>
      </c>
      <c r="Q813" s="11">
        <v>116.208964879852</v>
      </c>
      <c r="R813" s="11">
        <v>108.010295748614</v>
      </c>
      <c r="S813" s="11">
        <v>63.973537045358803</v>
      </c>
      <c r="T813" s="11">
        <v>1.49823482856033</v>
      </c>
      <c r="U813" s="11">
        <v>1.03180971176783</v>
      </c>
      <c r="V813" s="3">
        <v>0.53582734685419298</v>
      </c>
      <c r="W813" s="3">
        <v>0.46414431420186703</v>
      </c>
    </row>
    <row r="814" spans="1:23" ht="21.75" customHeight="1">
      <c r="A814" s="2" t="s">
        <v>37</v>
      </c>
      <c r="B814" s="1">
        <v>505</v>
      </c>
      <c r="C814" s="2" t="s">
        <v>141</v>
      </c>
      <c r="D814" s="1">
        <v>2019</v>
      </c>
      <c r="E814" s="1">
        <v>1</v>
      </c>
      <c r="F814" s="1">
        <v>31</v>
      </c>
      <c r="G814" s="1">
        <v>0</v>
      </c>
      <c r="H814" s="1">
        <v>2</v>
      </c>
      <c r="I814" s="11">
        <v>21.793051292175502</v>
      </c>
      <c r="J814" s="11">
        <v>16.307683934918298</v>
      </c>
      <c r="K814" s="11">
        <v>27.278418649432702</v>
      </c>
      <c r="L814" s="11">
        <v>14.5553137254901</v>
      </c>
      <c r="M814" s="11">
        <v>675.58459005743998</v>
      </c>
      <c r="N814" s="11">
        <v>223.63808721208201</v>
      </c>
      <c r="O814" s="11">
        <v>14.9545340018364</v>
      </c>
      <c r="P814" s="11">
        <v>5.4817468805704097</v>
      </c>
      <c r="Q814" s="11">
        <v>62.438852459016402</v>
      </c>
      <c r="R814" s="11">
        <v>56.957105578445997</v>
      </c>
      <c r="S814" s="11">
        <v>15.714195515162601</v>
      </c>
      <c r="T814" s="11">
        <v>1.3904588286447399</v>
      </c>
      <c r="U814" s="11">
        <v>1.1783205560560901</v>
      </c>
      <c r="V814" s="3">
        <v>0.54947102776067303</v>
      </c>
      <c r="W814" s="3">
        <v>0.50282799155838598</v>
      </c>
    </row>
    <row r="815" spans="1:23" ht="21.75" customHeight="1">
      <c r="A815" s="2" t="s">
        <v>37</v>
      </c>
      <c r="B815" s="1">
        <v>505</v>
      </c>
      <c r="C815" s="2" t="s">
        <v>141</v>
      </c>
      <c r="D815" s="1">
        <v>2019</v>
      </c>
      <c r="E815" s="1">
        <v>2</v>
      </c>
      <c r="F815" s="1">
        <v>28</v>
      </c>
      <c r="G815" s="1">
        <v>0</v>
      </c>
      <c r="H815" s="1">
        <v>1</v>
      </c>
      <c r="I815" s="11">
        <v>16.930506709630901</v>
      </c>
      <c r="J815" s="11">
        <v>11.7388629333594</v>
      </c>
      <c r="K815" s="11">
        <v>22.122150485902399</v>
      </c>
      <c r="L815" s="11">
        <v>12.8591321923215</v>
      </c>
      <c r="M815" s="11">
        <v>474.05418786966402</v>
      </c>
      <c r="N815" s="11">
        <v>179.260594952134</v>
      </c>
      <c r="O815" s="11">
        <v>13.388823508887301</v>
      </c>
      <c r="P815" s="11">
        <v>4.0976989619377102</v>
      </c>
      <c r="Q815" s="11">
        <v>64.075922920892495</v>
      </c>
      <c r="R815" s="11">
        <v>59.9782239589548</v>
      </c>
      <c r="S815" s="11">
        <v>7.9154995691601604</v>
      </c>
      <c r="T815" s="11">
        <v>2.1987447624169598</v>
      </c>
      <c r="U815" s="11">
        <v>5.2777463091298102</v>
      </c>
      <c r="V815" s="3">
        <v>0.58042680143769998</v>
      </c>
      <c r="W815" s="3">
        <v>0.53720999006181702</v>
      </c>
    </row>
    <row r="816" spans="1:23" ht="21.75" customHeight="1">
      <c r="A816" s="2" t="s">
        <v>37</v>
      </c>
      <c r="B816" s="1">
        <v>505</v>
      </c>
      <c r="C816" s="2" t="s">
        <v>141</v>
      </c>
      <c r="D816" s="1">
        <v>2019</v>
      </c>
      <c r="E816" s="1">
        <v>3</v>
      </c>
      <c r="F816" s="1">
        <v>31</v>
      </c>
      <c r="G816" s="1">
        <v>0</v>
      </c>
      <c r="H816" s="1">
        <v>1</v>
      </c>
      <c r="I816" s="11">
        <v>14.1161169065543</v>
      </c>
      <c r="J816" s="11">
        <v>9.6472347459253491</v>
      </c>
      <c r="K816" s="11">
        <v>18.584999067183301</v>
      </c>
      <c r="L816" s="11">
        <v>10.3216819012796</v>
      </c>
      <c r="M816" s="11">
        <v>437.599624103184</v>
      </c>
      <c r="N816" s="11">
        <v>148.43357225177601</v>
      </c>
      <c r="O816" s="11">
        <v>12.1833317385589</v>
      </c>
      <c r="P816" s="11">
        <v>3.8409577464788698</v>
      </c>
      <c r="Q816" s="11">
        <v>63.128298611111099</v>
      </c>
      <c r="R816" s="11">
        <v>59.287340864632199</v>
      </c>
      <c r="S816" s="11">
        <v>8.3430318756762301</v>
      </c>
      <c r="T816" s="11">
        <v>2.8391099299770302</v>
      </c>
      <c r="U816" s="11">
        <v>9.1479777321945601</v>
      </c>
      <c r="V816" s="3">
        <v>0.50144154237809102</v>
      </c>
      <c r="W816" s="3">
        <v>0.44833216419273397</v>
      </c>
    </row>
    <row r="817" spans="1:23" ht="21.75" customHeight="1">
      <c r="A817" s="2" t="s">
        <v>37</v>
      </c>
      <c r="B817" s="1">
        <v>505</v>
      </c>
      <c r="C817" s="2" t="s">
        <v>141</v>
      </c>
      <c r="D817" s="1">
        <v>2019</v>
      </c>
      <c r="E817" s="1">
        <v>4</v>
      </c>
      <c r="F817" s="1">
        <v>26</v>
      </c>
      <c r="G817" s="1">
        <v>0</v>
      </c>
      <c r="H817" s="1">
        <v>0</v>
      </c>
      <c r="I817" s="11">
        <v>13.538515699054299</v>
      </c>
      <c r="J817" s="11">
        <v>9.9729807643013793</v>
      </c>
      <c r="K817" s="11">
        <v>17.104050633807201</v>
      </c>
      <c r="L817" s="11">
        <v>9.6828005254682594</v>
      </c>
      <c r="M817" s="11">
        <v>352.00140817541097</v>
      </c>
      <c r="N817" s="11">
        <v>77.926090400726906</v>
      </c>
      <c r="O817" s="11">
        <v>8.8275755675455407</v>
      </c>
      <c r="P817" s="11">
        <v>2.5775704225352101</v>
      </c>
      <c r="Q817" s="11">
        <v>38.289802158273297</v>
      </c>
      <c r="R817" s="11">
        <v>35.712231735738101</v>
      </c>
      <c r="S817" s="11">
        <v>12.4833372287183</v>
      </c>
      <c r="T817" s="11">
        <v>1.21417138970021</v>
      </c>
      <c r="U817" s="11">
        <v>1.0697084250459901</v>
      </c>
      <c r="V817" s="3">
        <v>0.74312654925472099</v>
      </c>
      <c r="W817" s="3">
        <v>0.70248582420924299</v>
      </c>
    </row>
    <row r="818" spans="1:23" ht="21.75" customHeight="1">
      <c r="A818" s="2" t="s">
        <v>37</v>
      </c>
      <c r="B818" s="1">
        <v>505</v>
      </c>
      <c r="C818" s="2" t="s">
        <v>141</v>
      </c>
      <c r="D818" s="1">
        <v>2019</v>
      </c>
      <c r="E818" s="1">
        <v>5</v>
      </c>
      <c r="F818" s="1">
        <v>14</v>
      </c>
      <c r="G818" s="1">
        <v>0</v>
      </c>
      <c r="H818" s="1">
        <v>0</v>
      </c>
      <c r="I818" s="11">
        <v>12.498365063367</v>
      </c>
      <c r="J818" s="11">
        <v>6.4946601933775199</v>
      </c>
      <c r="K818" s="11">
        <v>18.502069933356399</v>
      </c>
      <c r="L818" s="11">
        <v>9.1561790236927703</v>
      </c>
      <c r="M818" s="11">
        <v>174.977110887138</v>
      </c>
      <c r="N818" s="11">
        <v>108.121228181115</v>
      </c>
      <c r="O818" s="11">
        <v>10.3981358031676</v>
      </c>
      <c r="P818" s="11">
        <v>3.5738659793814298</v>
      </c>
      <c r="Q818" s="11">
        <v>35.8554198473282</v>
      </c>
      <c r="R818" s="11">
        <v>32.281553867946798</v>
      </c>
      <c r="S818" s="11">
        <v>10.294700917239901</v>
      </c>
      <c r="T818" s="11">
        <v>1.64742428948383</v>
      </c>
      <c r="U818" s="11">
        <v>1.8954439204561599</v>
      </c>
      <c r="V818" s="3">
        <v>0.71763164906472199</v>
      </c>
      <c r="W818" s="3">
        <v>0.65966963894447095</v>
      </c>
    </row>
    <row r="819" spans="1:23" ht="21.75" customHeight="1">
      <c r="A819" s="2" t="s">
        <v>37</v>
      </c>
      <c r="B819" s="1">
        <v>505</v>
      </c>
      <c r="C819" s="2" t="s">
        <v>141</v>
      </c>
      <c r="D819" s="1">
        <v>2019</v>
      </c>
      <c r="E819" s="1">
        <v>6</v>
      </c>
      <c r="F819" s="1">
        <v>28</v>
      </c>
      <c r="G819" s="1">
        <v>0</v>
      </c>
      <c r="H819" s="1">
        <v>0</v>
      </c>
      <c r="I819" s="11">
        <v>6.7334960034396802</v>
      </c>
      <c r="J819" s="11">
        <v>4.6703550356987504</v>
      </c>
      <c r="K819" s="11">
        <v>8.7966369711806092</v>
      </c>
      <c r="L819" s="11">
        <v>5.6588798212270897</v>
      </c>
      <c r="M819" s="11">
        <v>188.53788809631101</v>
      </c>
      <c r="N819" s="11">
        <v>28.3095435967242</v>
      </c>
      <c r="O819" s="11">
        <v>5.3206713483097401</v>
      </c>
      <c r="P819" s="11">
        <v>2.2254388984509399</v>
      </c>
      <c r="Q819" s="11">
        <v>30.160123022847099</v>
      </c>
      <c r="R819" s="11">
        <v>27.934684124396199</v>
      </c>
      <c r="S819" s="11">
        <v>3.3239900868916399</v>
      </c>
      <c r="T819" s="11">
        <v>3.4129657194142502</v>
      </c>
      <c r="U819" s="11">
        <v>14.2931934604748</v>
      </c>
      <c r="V819" s="3">
        <v>0.72321413455743999</v>
      </c>
      <c r="W819" s="3">
        <v>0.67856727531396099</v>
      </c>
    </row>
    <row r="820" spans="1:23" ht="21.75" customHeight="1">
      <c r="A820" s="2" t="s">
        <v>37</v>
      </c>
      <c r="B820" s="1">
        <v>505</v>
      </c>
      <c r="C820" s="2" t="s">
        <v>141</v>
      </c>
      <c r="D820" s="1">
        <v>2019</v>
      </c>
      <c r="E820" s="1">
        <v>7</v>
      </c>
      <c r="F820" s="1">
        <v>15</v>
      </c>
      <c r="G820" s="1">
        <v>0</v>
      </c>
      <c r="H820" s="1">
        <v>0</v>
      </c>
      <c r="I820" s="11">
        <v>10.1733156077955</v>
      </c>
      <c r="J820" s="11">
        <v>4.5960837812078603</v>
      </c>
      <c r="K820" s="11">
        <v>15.750547434383201</v>
      </c>
      <c r="L820" s="11">
        <v>7.2265486725663699</v>
      </c>
      <c r="M820" s="11">
        <v>152.59973411693301</v>
      </c>
      <c r="N820" s="11">
        <v>101.42860260647601</v>
      </c>
      <c r="O820" s="11">
        <v>10.0711768233149</v>
      </c>
      <c r="P820" s="11">
        <v>3.0901538461538398</v>
      </c>
      <c r="Q820" s="11">
        <v>42.584792122538197</v>
      </c>
      <c r="R820" s="11">
        <v>39.4946382763844</v>
      </c>
      <c r="S820" s="11">
        <v>4.3280274485688697</v>
      </c>
      <c r="T820" s="11">
        <v>2.7865901240168198</v>
      </c>
      <c r="U820" s="11">
        <v>8.3053504431341505</v>
      </c>
      <c r="V820" s="3">
        <v>0.69160288141846005</v>
      </c>
      <c r="W820" s="3">
        <v>0.61759385418995705</v>
      </c>
    </row>
    <row r="821" spans="1:23" ht="21.75" customHeight="1">
      <c r="A821" s="2" t="s">
        <v>37</v>
      </c>
      <c r="B821" s="1">
        <v>505</v>
      </c>
      <c r="C821" s="2" t="s">
        <v>141</v>
      </c>
      <c r="D821" s="1">
        <v>2019</v>
      </c>
      <c r="E821" s="1">
        <v>8</v>
      </c>
      <c r="F821" s="1">
        <v>31</v>
      </c>
      <c r="G821" s="1">
        <v>0</v>
      </c>
      <c r="H821" s="1">
        <v>0</v>
      </c>
      <c r="I821" s="11">
        <v>7.6904803488626303</v>
      </c>
      <c r="J821" s="11">
        <v>6.5223967488154804</v>
      </c>
      <c r="K821" s="11">
        <v>8.8585639489097705</v>
      </c>
      <c r="L821" s="11">
        <v>6.9979166666666499</v>
      </c>
      <c r="M821" s="11">
        <v>238.40489081474101</v>
      </c>
      <c r="N821" s="11">
        <v>10.1410327780532</v>
      </c>
      <c r="O821" s="11">
        <v>3.1844988268255299</v>
      </c>
      <c r="P821" s="11">
        <v>3.1128345070422498</v>
      </c>
      <c r="Q821" s="11">
        <v>15.211948275861999</v>
      </c>
      <c r="R821" s="11">
        <v>12.0991137688198</v>
      </c>
      <c r="S821" s="11">
        <v>5.4340310248261696</v>
      </c>
      <c r="T821" s="11">
        <v>0.72530150772660196</v>
      </c>
      <c r="U821" s="11">
        <v>-0.222209732043887</v>
      </c>
      <c r="V821" s="3">
        <v>0.67074222518903104</v>
      </c>
      <c r="W821" s="3">
        <v>0.61211527695379297</v>
      </c>
    </row>
    <row r="822" spans="1:23" ht="21.75" customHeight="1">
      <c r="A822" s="2" t="s">
        <v>37</v>
      </c>
      <c r="B822" s="1">
        <v>505</v>
      </c>
      <c r="C822" s="2" t="s">
        <v>141</v>
      </c>
      <c r="D822" s="1">
        <v>2019</v>
      </c>
      <c r="E822" s="1">
        <v>9</v>
      </c>
      <c r="F822" s="1">
        <v>30</v>
      </c>
      <c r="G822" s="1">
        <v>0</v>
      </c>
      <c r="H822" s="1">
        <v>0</v>
      </c>
      <c r="I822" s="11">
        <v>6.4920964668320797</v>
      </c>
      <c r="J822" s="11">
        <v>5.7071155391653301</v>
      </c>
      <c r="K822" s="11">
        <v>7.2770773944988401</v>
      </c>
      <c r="L822" s="11">
        <v>6.0082276101532504</v>
      </c>
      <c r="M822" s="11">
        <v>194.76289400496199</v>
      </c>
      <c r="N822" s="11">
        <v>4.4193185565498201</v>
      </c>
      <c r="O822" s="11">
        <v>2.1022175331182602</v>
      </c>
      <c r="P822" s="11">
        <v>3.09871313672922</v>
      </c>
      <c r="Q822" s="11">
        <v>12.239657657657601</v>
      </c>
      <c r="R822" s="11">
        <v>9.1409445209283806</v>
      </c>
      <c r="S822" s="11">
        <v>2.2740251437310399</v>
      </c>
      <c r="T822" s="11">
        <v>0.94132179312576103</v>
      </c>
      <c r="U822" s="11">
        <v>0.94077287633410001</v>
      </c>
      <c r="V822" s="3">
        <v>0.51133172570085805</v>
      </c>
      <c r="W822" s="3">
        <v>0.462617955961522</v>
      </c>
    </row>
    <row r="823" spans="1:23" ht="21.75" customHeight="1">
      <c r="A823" s="2" t="s">
        <v>37</v>
      </c>
      <c r="B823" s="1">
        <v>505</v>
      </c>
      <c r="C823" s="2" t="s">
        <v>141</v>
      </c>
      <c r="D823" s="1">
        <v>2019</v>
      </c>
      <c r="E823" s="1">
        <v>10</v>
      </c>
      <c r="F823" s="1">
        <v>31</v>
      </c>
      <c r="G823" s="1">
        <v>0</v>
      </c>
      <c r="H823" s="1">
        <v>0</v>
      </c>
      <c r="I823" s="11">
        <v>8.0243313559026301</v>
      </c>
      <c r="J823" s="11">
        <v>6.50179953358177</v>
      </c>
      <c r="K823" s="11">
        <v>9.5468631782234894</v>
      </c>
      <c r="L823" s="11">
        <v>6.9037852112675901</v>
      </c>
      <c r="M823" s="11">
        <v>248.75427203298099</v>
      </c>
      <c r="N823" s="11">
        <v>17.2292784803941</v>
      </c>
      <c r="O823" s="11">
        <v>4.1508166040423999</v>
      </c>
      <c r="P823" s="11">
        <v>2.49589254766031</v>
      </c>
      <c r="Q823" s="11">
        <v>19.2542595978062</v>
      </c>
      <c r="R823" s="11">
        <v>16.7583670501459</v>
      </c>
      <c r="S823" s="11">
        <v>4.94551648518995</v>
      </c>
      <c r="T823" s="11">
        <v>1.0908521746526201</v>
      </c>
      <c r="U823" s="11">
        <v>0.54244982484110005</v>
      </c>
      <c r="V823" s="3">
        <v>0.589248075779914</v>
      </c>
      <c r="W823" s="3">
        <v>0.53619370841188396</v>
      </c>
    </row>
    <row r="824" spans="1:23" ht="21.75" customHeight="1">
      <c r="A824" s="2" t="s">
        <v>37</v>
      </c>
      <c r="B824" s="1">
        <v>505</v>
      </c>
      <c r="C824" s="2" t="s">
        <v>141</v>
      </c>
      <c r="D824" s="1">
        <v>2019</v>
      </c>
      <c r="E824" s="1">
        <v>11</v>
      </c>
      <c r="F824" s="1">
        <v>30</v>
      </c>
      <c r="G824" s="1">
        <v>0</v>
      </c>
      <c r="H824" s="1">
        <v>0</v>
      </c>
      <c r="I824" s="11">
        <v>13.170149167188701</v>
      </c>
      <c r="J824" s="11">
        <v>10.3491827489741</v>
      </c>
      <c r="K824" s="11">
        <v>15.9911155854033</v>
      </c>
      <c r="L824" s="11">
        <v>11.226327303648601</v>
      </c>
      <c r="M824" s="11">
        <v>395.10447501566</v>
      </c>
      <c r="N824" s="11">
        <v>57.073292881167497</v>
      </c>
      <c r="O824" s="11">
        <v>7.5546868155581102</v>
      </c>
      <c r="P824" s="11">
        <v>2.51186206896551</v>
      </c>
      <c r="Q824" s="11">
        <v>32.076247818499098</v>
      </c>
      <c r="R824" s="11">
        <v>29.564385749533599</v>
      </c>
      <c r="S824" s="11">
        <v>10.537654536485601</v>
      </c>
      <c r="T824" s="11">
        <v>0.69607701138207501</v>
      </c>
      <c r="U824" s="11">
        <v>-0.20013338014030699</v>
      </c>
      <c r="V824" s="3">
        <v>0.61929250700417504</v>
      </c>
      <c r="W824" s="3">
        <v>0.58140510964529701</v>
      </c>
    </row>
    <row r="825" spans="1:23" ht="21.75" customHeight="1">
      <c r="A825" s="2" t="s">
        <v>37</v>
      </c>
      <c r="B825" s="1">
        <v>505</v>
      </c>
      <c r="C825" s="2" t="s">
        <v>141</v>
      </c>
      <c r="D825" s="1">
        <v>2019</v>
      </c>
      <c r="E825" s="1">
        <v>12</v>
      </c>
      <c r="F825" s="1">
        <v>31</v>
      </c>
      <c r="G825" s="1">
        <v>0</v>
      </c>
      <c r="H825" s="1">
        <v>0</v>
      </c>
      <c r="I825" s="11">
        <v>13.016945575814001</v>
      </c>
      <c r="J825" s="11">
        <v>9.6803124743838396</v>
      </c>
      <c r="K825" s="11">
        <v>16.353578677244201</v>
      </c>
      <c r="L825" s="11">
        <v>10.0020422535211</v>
      </c>
      <c r="M825" s="11">
        <v>403.52531285023503</v>
      </c>
      <c r="N825" s="11">
        <v>82.746806436043101</v>
      </c>
      <c r="O825" s="11">
        <v>9.0965271634862503</v>
      </c>
      <c r="P825" s="11">
        <v>3.0732937181663802</v>
      </c>
      <c r="Q825" s="11">
        <v>37.465549828178602</v>
      </c>
      <c r="R825" s="11">
        <v>34.392256110012198</v>
      </c>
      <c r="S825" s="11">
        <v>9.2078289147185099</v>
      </c>
      <c r="T825" s="11">
        <v>1.4186189156820701</v>
      </c>
      <c r="U825" s="11">
        <v>1.27606618126594</v>
      </c>
      <c r="V825" s="3">
        <v>0.530042154718111</v>
      </c>
      <c r="W825" s="3">
        <v>0.47542241633826399</v>
      </c>
    </row>
    <row r="826" spans="1:23" ht="21.75" customHeight="1">
      <c r="A826" s="2" t="s">
        <v>37</v>
      </c>
      <c r="B826" s="1">
        <v>505</v>
      </c>
      <c r="C826" s="2" t="s">
        <v>141</v>
      </c>
      <c r="D826" s="1">
        <v>2020</v>
      </c>
      <c r="E826" s="1">
        <v>1</v>
      </c>
      <c r="F826" s="1">
        <v>30</v>
      </c>
      <c r="G826" s="1">
        <v>0</v>
      </c>
      <c r="H826" s="1">
        <v>2</v>
      </c>
      <c r="I826" s="11">
        <v>17.2921386263308</v>
      </c>
      <c r="J826" s="11">
        <v>11.2402118493873</v>
      </c>
      <c r="K826" s="11">
        <v>23.344065403274399</v>
      </c>
      <c r="L826" s="11">
        <v>9.5832966929504408</v>
      </c>
      <c r="M826" s="11">
        <v>518.76415878992498</v>
      </c>
      <c r="N826" s="11">
        <v>262.67843937347601</v>
      </c>
      <c r="O826" s="11">
        <v>16.207357569125101</v>
      </c>
      <c r="P826" s="11">
        <v>2.4053472222222201</v>
      </c>
      <c r="Q826" s="11">
        <v>69.649445438282598</v>
      </c>
      <c r="R826" s="11">
        <v>67.244098216060394</v>
      </c>
      <c r="S826" s="11">
        <v>16.987977839064001</v>
      </c>
      <c r="T826" s="11">
        <v>1.6960820697647601</v>
      </c>
      <c r="U826" s="11">
        <v>2.75565255929732</v>
      </c>
      <c r="V826" s="3">
        <v>0.55659191668658803</v>
      </c>
      <c r="W826" s="3">
        <v>0.51449135443309701</v>
      </c>
    </row>
    <row r="827" spans="1:23" ht="21.75" customHeight="1">
      <c r="A827" s="2" t="s">
        <v>37</v>
      </c>
      <c r="B827" s="1">
        <v>505</v>
      </c>
      <c r="C827" s="2" t="s">
        <v>141</v>
      </c>
      <c r="D827" s="1">
        <v>2020</v>
      </c>
      <c r="E827" s="1">
        <v>2</v>
      </c>
      <c r="F827" s="1">
        <v>29</v>
      </c>
      <c r="G827" s="1">
        <v>0</v>
      </c>
      <c r="H827" s="1">
        <v>0</v>
      </c>
      <c r="I827" s="11">
        <v>9.2463564325934495</v>
      </c>
      <c r="J827" s="11">
        <v>7.6852199639740002</v>
      </c>
      <c r="K827" s="11">
        <v>10.8074929012129</v>
      </c>
      <c r="L827" s="11">
        <v>7.9143761996161199</v>
      </c>
      <c r="M827" s="11">
        <v>268.14433654521002</v>
      </c>
      <c r="N827" s="11">
        <v>16.844075268422799</v>
      </c>
      <c r="O827" s="11">
        <v>4.1041534167746203</v>
      </c>
      <c r="P827" s="11">
        <v>3.0080487804877998</v>
      </c>
      <c r="Q827" s="11">
        <v>22.077224199288199</v>
      </c>
      <c r="R827" s="11">
        <v>19.069175418800398</v>
      </c>
      <c r="S827" s="11">
        <v>4.5299016149646096</v>
      </c>
      <c r="T827" s="11">
        <v>1.35273273883406</v>
      </c>
      <c r="U827" s="11">
        <v>2.1372579104546201</v>
      </c>
      <c r="V827" s="3">
        <v>0.43674248941779498</v>
      </c>
      <c r="W827" s="3">
        <v>0.38350284564647702</v>
      </c>
    </row>
    <row r="828" spans="1:23" ht="21.75" customHeight="1">
      <c r="A828" s="2" t="s">
        <v>37</v>
      </c>
      <c r="B828" s="1">
        <v>505</v>
      </c>
      <c r="C828" s="2" t="s">
        <v>141</v>
      </c>
      <c r="D828" s="1">
        <v>2020</v>
      </c>
      <c r="E828" s="1">
        <v>3</v>
      </c>
      <c r="F828" s="1">
        <v>31</v>
      </c>
      <c r="G828" s="1">
        <v>0</v>
      </c>
      <c r="H828" s="1">
        <v>0</v>
      </c>
      <c r="I828" s="11">
        <v>9.0885963745065403</v>
      </c>
      <c r="J828" s="11">
        <v>7.2261471422971502</v>
      </c>
      <c r="K828" s="11">
        <v>10.951045606715899</v>
      </c>
      <c r="L828" s="11">
        <v>8.5759380378657397</v>
      </c>
      <c r="M828" s="11">
        <v>281.74648760970302</v>
      </c>
      <c r="N828" s="11">
        <v>25.781205473691401</v>
      </c>
      <c r="O828" s="11">
        <v>5.07751961824781</v>
      </c>
      <c r="P828" s="11">
        <v>3.05646090534978</v>
      </c>
      <c r="Q828" s="11">
        <v>21.8983882783883</v>
      </c>
      <c r="R828" s="11">
        <v>18.841927373038502</v>
      </c>
      <c r="S828" s="11">
        <v>6.4380133997171596</v>
      </c>
      <c r="T828" s="11">
        <v>1.0921461813823099</v>
      </c>
      <c r="U828" s="11">
        <v>0.58331141784115403</v>
      </c>
      <c r="V828" s="3">
        <v>0.57883639233585804</v>
      </c>
      <c r="W828" s="3">
        <v>0.52953359131060596</v>
      </c>
    </row>
    <row r="829" spans="1:23" ht="21.75" customHeight="1">
      <c r="A829" s="2" t="s">
        <v>37</v>
      </c>
      <c r="B829" s="1">
        <v>505</v>
      </c>
      <c r="C829" s="2" t="s">
        <v>141</v>
      </c>
      <c r="D829" s="1">
        <v>2020</v>
      </c>
      <c r="E829" s="1">
        <v>4</v>
      </c>
      <c r="F829" s="1">
        <v>30</v>
      </c>
      <c r="G829" s="1">
        <v>0</v>
      </c>
      <c r="H829" s="1">
        <v>0</v>
      </c>
      <c r="I829" s="11">
        <v>9.7724389722471301</v>
      </c>
      <c r="J829" s="11">
        <v>8.2751923804402505</v>
      </c>
      <c r="K829" s="11">
        <v>11.269685564054001</v>
      </c>
      <c r="L829" s="11">
        <v>9.2192002378628004</v>
      </c>
      <c r="M829" s="11">
        <v>293.17316916741402</v>
      </c>
      <c r="N829" s="11">
        <v>16.077694202709498</v>
      </c>
      <c r="O829" s="11">
        <v>4.0097000140546104</v>
      </c>
      <c r="P829" s="11">
        <v>3.0484153005464498</v>
      </c>
      <c r="Q829" s="11">
        <v>18.783504273504199</v>
      </c>
      <c r="R829" s="11">
        <v>15.735088972957699</v>
      </c>
      <c r="S829" s="11">
        <v>6.3647459833778903</v>
      </c>
      <c r="T829" s="11">
        <v>0.59436349170963199</v>
      </c>
      <c r="U829" s="11">
        <v>-0.33186013775822398</v>
      </c>
      <c r="V829" s="3">
        <v>0.66106139394899999</v>
      </c>
      <c r="W829" s="3">
        <v>0.61323028877409602</v>
      </c>
    </row>
    <row r="830" spans="1:23" ht="21.75" customHeight="1">
      <c r="A830" s="2" t="s">
        <v>37</v>
      </c>
      <c r="B830" s="1">
        <v>505</v>
      </c>
      <c r="C830" s="2" t="s">
        <v>141</v>
      </c>
      <c r="D830" s="1">
        <v>2020</v>
      </c>
      <c r="E830" s="1">
        <v>5</v>
      </c>
      <c r="F830" s="1">
        <v>31</v>
      </c>
      <c r="G830" s="1">
        <v>0</v>
      </c>
      <c r="H830" s="1">
        <v>0</v>
      </c>
      <c r="I830" s="11">
        <v>7.0425404683713602</v>
      </c>
      <c r="J830" s="11">
        <v>5.7757945808004596</v>
      </c>
      <c r="K830" s="11">
        <v>8.3092863559422607</v>
      </c>
      <c r="L830" s="11">
        <v>6.0702083333333201</v>
      </c>
      <c r="M830" s="11">
        <v>218.318754519512</v>
      </c>
      <c r="N830" s="11">
        <v>11.926508983381099</v>
      </c>
      <c r="O830" s="11">
        <v>3.4534778098868801</v>
      </c>
      <c r="P830" s="11">
        <v>2.18072144288577</v>
      </c>
      <c r="Q830" s="11">
        <v>17.2578442028985</v>
      </c>
      <c r="R830" s="11">
        <v>15.077122760012699</v>
      </c>
      <c r="S830" s="11">
        <v>3.7540551154445101</v>
      </c>
      <c r="T830" s="11">
        <v>1.3918756373848999</v>
      </c>
      <c r="U830" s="11">
        <v>1.9582733916348301</v>
      </c>
      <c r="V830" s="3">
        <v>0.58861549704049099</v>
      </c>
      <c r="W830" s="3">
        <v>0.52656481651350395</v>
      </c>
    </row>
    <row r="831" spans="1:23" ht="21.75" customHeight="1">
      <c r="A831" s="2" t="s">
        <v>37</v>
      </c>
      <c r="B831" s="1">
        <v>505</v>
      </c>
      <c r="C831" s="2" t="s">
        <v>141</v>
      </c>
      <c r="D831" s="1">
        <v>2020</v>
      </c>
      <c r="E831" s="1">
        <v>6</v>
      </c>
      <c r="F831" s="1">
        <v>30</v>
      </c>
      <c r="G831" s="1">
        <v>0</v>
      </c>
      <c r="H831" s="1">
        <v>0</v>
      </c>
      <c r="I831" s="11">
        <v>6.3010569190883103</v>
      </c>
      <c r="J831" s="11">
        <v>4.9689625531575699</v>
      </c>
      <c r="K831" s="11">
        <v>7.6331512850190597</v>
      </c>
      <c r="L831" s="11">
        <v>4.3810816471290996</v>
      </c>
      <c r="M831" s="11">
        <v>189.031707572649</v>
      </c>
      <c r="N831" s="11">
        <v>12.7264442901396</v>
      </c>
      <c r="O831" s="11">
        <v>3.5674142302429099</v>
      </c>
      <c r="P831" s="11">
        <v>2.9677986348122798</v>
      </c>
      <c r="Q831" s="11">
        <v>13.875424028268499</v>
      </c>
      <c r="R831" s="11">
        <v>10.9076253934562</v>
      </c>
      <c r="S831" s="11">
        <v>4.4339887893125702</v>
      </c>
      <c r="T831" s="11">
        <v>1.16809731526281</v>
      </c>
      <c r="U831" s="11">
        <v>-3.1955549623560599E-2</v>
      </c>
      <c r="V831" s="3">
        <v>0.64736286369497897</v>
      </c>
      <c r="W831" s="3">
        <v>0.58529813431945199</v>
      </c>
    </row>
    <row r="832" spans="1:23" ht="21.75" customHeight="1">
      <c r="A832" s="2" t="s">
        <v>37</v>
      </c>
      <c r="B832" s="1">
        <v>505</v>
      </c>
      <c r="C832" s="2" t="s">
        <v>141</v>
      </c>
      <c r="D832" s="1">
        <v>2020</v>
      </c>
      <c r="E832" s="1">
        <v>7</v>
      </c>
      <c r="F832" s="1">
        <v>31</v>
      </c>
      <c r="G832" s="1">
        <v>0</v>
      </c>
      <c r="H832" s="1">
        <v>0</v>
      </c>
      <c r="I832" s="11">
        <v>5.1961682341735598</v>
      </c>
      <c r="J832" s="11">
        <v>4.0406846195953898</v>
      </c>
      <c r="K832" s="11">
        <v>6.3516518487517404</v>
      </c>
      <c r="L832" s="11">
        <v>4.2467581475128604</v>
      </c>
      <c r="M832" s="11">
        <v>161.08121525938</v>
      </c>
      <c r="N832" s="11">
        <v>9.9234324139159096</v>
      </c>
      <c r="O832" s="11">
        <v>3.1501479987321099</v>
      </c>
      <c r="P832" s="11">
        <v>2.2981047381546098</v>
      </c>
      <c r="Q832" s="11">
        <v>19.553926940639201</v>
      </c>
      <c r="R832" s="11">
        <v>17.255822202484602</v>
      </c>
      <c r="S832" s="11">
        <v>3.3633275862068901</v>
      </c>
      <c r="T832" s="11">
        <v>3.3307941900807201</v>
      </c>
      <c r="U832" s="11">
        <v>14.439927991948499</v>
      </c>
      <c r="V832" s="3">
        <v>0.61435356300141497</v>
      </c>
      <c r="W832" s="3">
        <v>0.55567843856523202</v>
      </c>
    </row>
    <row r="833" spans="1:23" ht="21.75" customHeight="1">
      <c r="A833" s="2" t="s">
        <v>37</v>
      </c>
      <c r="B833" s="1">
        <v>505</v>
      </c>
      <c r="C833" s="2" t="s">
        <v>141</v>
      </c>
      <c r="D833" s="1">
        <v>2020</v>
      </c>
      <c r="E833" s="1">
        <v>8</v>
      </c>
      <c r="F833" s="1">
        <v>31</v>
      </c>
      <c r="G833" s="1">
        <v>0</v>
      </c>
      <c r="H833" s="1">
        <v>0</v>
      </c>
      <c r="I833" s="11">
        <v>6.5632416018724697</v>
      </c>
      <c r="J833" s="11">
        <v>4.2700417160854904</v>
      </c>
      <c r="K833" s="11">
        <v>8.8564414876594508</v>
      </c>
      <c r="L833" s="11">
        <v>5.1610142348754504</v>
      </c>
      <c r="M833" s="11">
        <v>203.46048965804701</v>
      </c>
      <c r="N833" s="11">
        <v>39.085723595990501</v>
      </c>
      <c r="O833" s="11">
        <v>6.2518576116215696</v>
      </c>
      <c r="P833" s="11">
        <v>2.0444901610017898</v>
      </c>
      <c r="Q833" s="11">
        <v>36.099160583941597</v>
      </c>
      <c r="R833" s="11">
        <v>34.0546704229398</v>
      </c>
      <c r="S833" s="11">
        <v>3.8025600652326399</v>
      </c>
      <c r="T833" s="11">
        <v>3.7822073440319901</v>
      </c>
      <c r="U833" s="11">
        <v>17.160444944681899</v>
      </c>
      <c r="V833" s="3">
        <v>0.61539358009499601</v>
      </c>
      <c r="W833" s="3">
        <v>0.55555142667798096</v>
      </c>
    </row>
    <row r="834" spans="1:23" ht="21.75" customHeight="1">
      <c r="A834" s="2" t="s">
        <v>37</v>
      </c>
      <c r="B834" s="1">
        <v>505</v>
      </c>
      <c r="C834" s="2" t="s">
        <v>141</v>
      </c>
      <c r="D834" s="1">
        <v>2020</v>
      </c>
      <c r="E834" s="1">
        <v>9</v>
      </c>
      <c r="F834" s="1">
        <v>30</v>
      </c>
      <c r="G834" s="1">
        <v>0</v>
      </c>
      <c r="H834" s="1">
        <v>0</v>
      </c>
      <c r="I834" s="11">
        <v>5.9946813710114002</v>
      </c>
      <c r="J834" s="11">
        <v>5.0522465730096897</v>
      </c>
      <c r="K834" s="11">
        <v>6.9371161690131196</v>
      </c>
      <c r="L834" s="11">
        <v>5.5417423662091698</v>
      </c>
      <c r="M834" s="11">
        <v>179.84044113034199</v>
      </c>
      <c r="N834" s="11">
        <v>6.3700042872085501</v>
      </c>
      <c r="O834" s="11">
        <v>2.52388674215159</v>
      </c>
      <c r="P834" s="11">
        <v>1.8331282051282001</v>
      </c>
      <c r="Q834" s="11">
        <v>12.8204591836734</v>
      </c>
      <c r="R834" s="11">
        <v>10.9873309785452</v>
      </c>
      <c r="S834" s="11">
        <v>3.08665785141815</v>
      </c>
      <c r="T834" s="11">
        <v>0.71006538468103297</v>
      </c>
      <c r="U834" s="11">
        <v>0.494834782658571</v>
      </c>
      <c r="V834" s="3">
        <v>0.59617605857313605</v>
      </c>
      <c r="W834" s="3">
        <v>0.54661651977103198</v>
      </c>
    </row>
    <row r="835" spans="1:23" ht="21.75" customHeight="1">
      <c r="A835" s="2" t="s">
        <v>37</v>
      </c>
      <c r="B835" s="1">
        <v>505</v>
      </c>
      <c r="C835" s="2" t="s">
        <v>141</v>
      </c>
      <c r="D835" s="1">
        <v>2020</v>
      </c>
      <c r="E835" s="1">
        <v>10</v>
      </c>
      <c r="F835" s="1">
        <v>31</v>
      </c>
      <c r="G835" s="1">
        <v>0</v>
      </c>
      <c r="H835" s="1">
        <v>0</v>
      </c>
      <c r="I835" s="11">
        <v>6.9553613373148</v>
      </c>
      <c r="J835" s="11">
        <v>5.1530737713604298</v>
      </c>
      <c r="K835" s="11">
        <v>8.7576489032691693</v>
      </c>
      <c r="L835" s="11">
        <v>5.7307718696397902</v>
      </c>
      <c r="M835" s="11">
        <v>215.616201456759</v>
      </c>
      <c r="N835" s="11">
        <v>24.142514812677899</v>
      </c>
      <c r="O835" s="11">
        <v>4.9135033135918302</v>
      </c>
      <c r="P835" s="11">
        <v>1.5102905982905901</v>
      </c>
      <c r="Q835" s="11">
        <v>28.8830890052356</v>
      </c>
      <c r="R835" s="11">
        <v>27.372798406945002</v>
      </c>
      <c r="S835" s="11">
        <v>3.3732700075055502</v>
      </c>
      <c r="T835" s="11">
        <v>3.14110692572162</v>
      </c>
      <c r="U835" s="11">
        <v>13.1814923505917</v>
      </c>
      <c r="V835" s="3">
        <v>0.59327656315488597</v>
      </c>
      <c r="W835" s="3">
        <v>0.54202396492550797</v>
      </c>
    </row>
    <row r="836" spans="1:23" ht="21.75" customHeight="1">
      <c r="A836" s="2" t="s">
        <v>37</v>
      </c>
      <c r="B836" s="1">
        <v>505</v>
      </c>
      <c r="C836" s="2" t="s">
        <v>141</v>
      </c>
      <c r="D836" s="1">
        <v>2020</v>
      </c>
      <c r="E836" s="1">
        <v>11</v>
      </c>
      <c r="F836" s="1">
        <v>30</v>
      </c>
      <c r="G836" s="1">
        <v>0</v>
      </c>
      <c r="H836" s="1">
        <v>0</v>
      </c>
      <c r="I836" s="11">
        <v>12.3490842080025</v>
      </c>
      <c r="J836" s="11">
        <v>9.5802175949680208</v>
      </c>
      <c r="K836" s="11">
        <v>15.117950821036899</v>
      </c>
      <c r="L836" s="11">
        <v>10.062247056566401</v>
      </c>
      <c r="M836" s="11">
        <v>370.47252624007399</v>
      </c>
      <c r="N836" s="11">
        <v>54.984612282007298</v>
      </c>
      <c r="O836" s="11">
        <v>7.41516097478722</v>
      </c>
      <c r="P836" s="11">
        <v>4.1909217391304301</v>
      </c>
      <c r="Q836" s="11">
        <v>32.294119658119598</v>
      </c>
      <c r="R836" s="11">
        <v>28.103197918989199</v>
      </c>
      <c r="S836" s="11">
        <v>8.8453571294165005</v>
      </c>
      <c r="T836" s="11">
        <v>1.2462374211656899</v>
      </c>
      <c r="U836" s="11">
        <v>0.95390270368678598</v>
      </c>
      <c r="V836" s="3">
        <v>0.55558911713765602</v>
      </c>
      <c r="W836" s="3">
        <v>0.50061242314976695</v>
      </c>
    </row>
    <row r="837" spans="1:23" ht="21.75" customHeight="1">
      <c r="A837" s="2" t="s">
        <v>37</v>
      </c>
      <c r="B837" s="1">
        <v>505</v>
      </c>
      <c r="C837" s="2" t="s">
        <v>141</v>
      </c>
      <c r="D837" s="1">
        <v>2020</v>
      </c>
      <c r="E837" s="1">
        <v>12</v>
      </c>
      <c r="F837" s="1">
        <v>8</v>
      </c>
      <c r="G837" s="1">
        <v>0</v>
      </c>
      <c r="H837" s="1">
        <v>0</v>
      </c>
      <c r="I837" s="11">
        <v>14.4715361347896</v>
      </c>
      <c r="J837" s="11">
        <v>8.5420939899348696</v>
      </c>
      <c r="K837" s="11">
        <v>20.400978279644299</v>
      </c>
      <c r="L837" s="11">
        <v>14.6229061397939</v>
      </c>
      <c r="M837" s="11">
        <v>115.772289078317</v>
      </c>
      <c r="N837" s="11">
        <v>50.3029413270893</v>
      </c>
      <c r="O837" s="11">
        <v>7.0924566496447001</v>
      </c>
      <c r="P837" s="11">
        <v>3.1225473321858801</v>
      </c>
      <c r="Q837" s="11">
        <v>25.855601374570401</v>
      </c>
      <c r="R837" s="11">
        <v>22.733054042384499</v>
      </c>
      <c r="S837" s="11">
        <v>10.401650843823299</v>
      </c>
      <c r="T837" s="11">
        <v>2.5268785366162599E-2</v>
      </c>
      <c r="U837" s="11">
        <v>2.4279675907221101E-2</v>
      </c>
      <c r="V837" s="3">
        <v>0.68692252468019099</v>
      </c>
      <c r="W837" s="3">
        <v>0.65680259466122004</v>
      </c>
    </row>
    <row r="838" spans="1:23" ht="21.75" customHeight="1">
      <c r="A838" s="2" t="s">
        <v>38</v>
      </c>
      <c r="B838" s="1">
        <v>604</v>
      </c>
      <c r="C838" s="2" t="s">
        <v>148</v>
      </c>
      <c r="D838" s="1">
        <v>2019</v>
      </c>
      <c r="E838" s="1">
        <v>5</v>
      </c>
      <c r="F838" s="1">
        <v>24</v>
      </c>
      <c r="G838" s="1">
        <v>0</v>
      </c>
      <c r="H838" s="1">
        <v>0</v>
      </c>
      <c r="I838" s="11">
        <v>11.680898761825199</v>
      </c>
      <c r="J838" s="11">
        <v>7.99310094262096</v>
      </c>
      <c r="K838" s="11">
        <v>15.368696581029401</v>
      </c>
      <c r="L838" s="11">
        <v>8.6474856295115305</v>
      </c>
      <c r="M838" s="11">
        <v>280.34157028380503</v>
      </c>
      <c r="N838" s="11">
        <v>76.272541433605994</v>
      </c>
      <c r="O838" s="11">
        <v>8.7334152216418701</v>
      </c>
      <c r="P838" s="11">
        <v>3.6801211072664302</v>
      </c>
      <c r="Q838" s="11">
        <v>37.202859589041097</v>
      </c>
      <c r="R838" s="11">
        <v>33.522738481774702</v>
      </c>
      <c r="S838" s="11">
        <v>10.5903508283332</v>
      </c>
      <c r="T838" s="11">
        <v>1.6533017857994401</v>
      </c>
      <c r="U838" s="11">
        <v>2.6031377594991199</v>
      </c>
      <c r="V838" s="3">
        <v>0.70344311749202504</v>
      </c>
      <c r="W838" s="3">
        <v>0.65125482997772499</v>
      </c>
    </row>
    <row r="839" spans="1:23" ht="21.75" customHeight="1">
      <c r="A839" s="2" t="s">
        <v>38</v>
      </c>
      <c r="B839" s="1">
        <v>604</v>
      </c>
      <c r="C839" s="2" t="s">
        <v>148</v>
      </c>
      <c r="D839" s="1">
        <v>2019</v>
      </c>
      <c r="E839" s="1">
        <v>6</v>
      </c>
      <c r="F839" s="1">
        <v>30</v>
      </c>
      <c r="G839" s="1">
        <v>0</v>
      </c>
      <c r="H839" s="1">
        <v>0</v>
      </c>
      <c r="I839" s="11">
        <v>9.6282423405230002</v>
      </c>
      <c r="J839" s="11">
        <v>7.1720089204817699</v>
      </c>
      <c r="K839" s="11">
        <v>12.084475760564199</v>
      </c>
      <c r="L839" s="11">
        <v>7.9789966940445902</v>
      </c>
      <c r="M839" s="11">
        <v>288.84727021569</v>
      </c>
      <c r="N839" s="11">
        <v>43.268951371470301</v>
      </c>
      <c r="O839" s="11">
        <v>6.5779139072710802</v>
      </c>
      <c r="P839" s="11">
        <v>4.0690987868284196</v>
      </c>
      <c r="Q839" s="11">
        <v>40.400479452054803</v>
      </c>
      <c r="R839" s="11">
        <v>36.331380665226398</v>
      </c>
      <c r="S839" s="11">
        <v>4.6574594399328202</v>
      </c>
      <c r="T839" s="11">
        <v>3.7852886093176399</v>
      </c>
      <c r="U839" s="11">
        <v>17.191191663385599</v>
      </c>
      <c r="V839" s="3">
        <v>0.70194303019265003</v>
      </c>
      <c r="W839" s="3">
        <v>0.65527484007254599</v>
      </c>
    </row>
    <row r="840" spans="1:23" ht="21.75" customHeight="1">
      <c r="A840" s="2" t="s">
        <v>38</v>
      </c>
      <c r="B840" s="1">
        <v>604</v>
      </c>
      <c r="C840" s="2" t="s">
        <v>148</v>
      </c>
      <c r="D840" s="1">
        <v>2019</v>
      </c>
      <c r="E840" s="1">
        <v>7</v>
      </c>
      <c r="F840" s="1">
        <v>31</v>
      </c>
      <c r="G840" s="1">
        <v>0</v>
      </c>
      <c r="H840" s="1">
        <v>0</v>
      </c>
      <c r="I840" s="11">
        <v>10.465519283800299</v>
      </c>
      <c r="J840" s="11">
        <v>7.1383353789069899</v>
      </c>
      <c r="K840" s="11">
        <v>13.7927031886937</v>
      </c>
      <c r="L840" s="11">
        <v>7.9267201426024902</v>
      </c>
      <c r="M840" s="11">
        <v>324.43109779781099</v>
      </c>
      <c r="N840" s="11">
        <v>82.278799512273594</v>
      </c>
      <c r="O840" s="11">
        <v>9.0707662031535996</v>
      </c>
      <c r="P840" s="11">
        <v>3.5363874345549702</v>
      </c>
      <c r="Q840" s="11">
        <v>44.5708900523559</v>
      </c>
      <c r="R840" s="11">
        <v>41.034502617800896</v>
      </c>
      <c r="S840" s="11">
        <v>5.1717517769592298</v>
      </c>
      <c r="T840" s="11">
        <v>2.9161482768883098</v>
      </c>
      <c r="U840" s="11">
        <v>8.7729318453577001</v>
      </c>
      <c r="V840" s="3">
        <v>0.63956277080387902</v>
      </c>
      <c r="W840" s="3">
        <v>0.58404501165005795</v>
      </c>
    </row>
    <row r="841" spans="1:23" ht="21.75" customHeight="1">
      <c r="A841" s="2" t="s">
        <v>38</v>
      </c>
      <c r="B841" s="1">
        <v>604</v>
      </c>
      <c r="C841" s="2" t="s">
        <v>148</v>
      </c>
      <c r="D841" s="1">
        <v>2019</v>
      </c>
      <c r="E841" s="1">
        <v>8</v>
      </c>
      <c r="F841" s="1">
        <v>31</v>
      </c>
      <c r="G841" s="1">
        <v>0</v>
      </c>
      <c r="H841" s="1">
        <v>0</v>
      </c>
      <c r="I841" s="11">
        <v>10.3110503185223</v>
      </c>
      <c r="J841" s="11">
        <v>8.5926322431917992</v>
      </c>
      <c r="K841" s="11">
        <v>12.0294683938529</v>
      </c>
      <c r="L841" s="11">
        <v>8.7789484978540706</v>
      </c>
      <c r="M841" s="11">
        <v>319.64255987419199</v>
      </c>
      <c r="N841" s="11">
        <v>21.947850735536701</v>
      </c>
      <c r="O841" s="11">
        <v>4.6848533312726701</v>
      </c>
      <c r="P841" s="11">
        <v>4.6849197860962501</v>
      </c>
      <c r="Q841" s="11">
        <v>21.397266435986101</v>
      </c>
      <c r="R841" s="11">
        <v>16.712346649889898</v>
      </c>
      <c r="S841" s="11">
        <v>7.3241939937724796</v>
      </c>
      <c r="T841" s="11">
        <v>0.831675355310312</v>
      </c>
      <c r="U841" s="11">
        <v>-0.140315145116545</v>
      </c>
      <c r="V841" s="3">
        <v>0.65563387119962502</v>
      </c>
      <c r="W841" s="3">
        <v>0.594970889446922</v>
      </c>
    </row>
    <row r="842" spans="1:23" ht="21.75" customHeight="1">
      <c r="A842" s="2" t="s">
        <v>38</v>
      </c>
      <c r="B842" s="1">
        <v>604</v>
      </c>
      <c r="C842" s="2" t="s">
        <v>148</v>
      </c>
      <c r="D842" s="1">
        <v>2019</v>
      </c>
      <c r="E842" s="1">
        <v>9</v>
      </c>
      <c r="F842" s="1">
        <v>30</v>
      </c>
      <c r="G842" s="1">
        <v>0</v>
      </c>
      <c r="H842" s="1">
        <v>0</v>
      </c>
      <c r="I842" s="11">
        <v>7.8441351181502297</v>
      </c>
      <c r="J842" s="11">
        <v>6.9294861064890503</v>
      </c>
      <c r="K842" s="11">
        <v>8.75878412981141</v>
      </c>
      <c r="L842" s="11">
        <v>7.6271094398470698</v>
      </c>
      <c r="M842" s="11">
        <v>235.324053544507</v>
      </c>
      <c r="N842" s="11">
        <v>5.9999279701330197</v>
      </c>
      <c r="O842" s="11">
        <v>2.4494750397040201</v>
      </c>
      <c r="P842" s="11">
        <v>3.8524427480916001</v>
      </c>
      <c r="Q842" s="11">
        <v>15.4224464285714</v>
      </c>
      <c r="R842" s="11">
        <v>11.5700036804798</v>
      </c>
      <c r="S842" s="11">
        <v>2.0158455103178801</v>
      </c>
      <c r="T842" s="11">
        <v>1.0243416080468699</v>
      </c>
      <c r="U842" s="11">
        <v>2.1744278859181301</v>
      </c>
      <c r="V842" s="3">
        <v>0.506155527972174</v>
      </c>
      <c r="W842" s="3">
        <v>0.45886391310805602</v>
      </c>
    </row>
    <row r="843" spans="1:23" ht="21.75" customHeight="1">
      <c r="A843" s="2" t="s">
        <v>38</v>
      </c>
      <c r="B843" s="1">
        <v>604</v>
      </c>
      <c r="C843" s="2" t="s">
        <v>148</v>
      </c>
      <c r="D843" s="1">
        <v>2019</v>
      </c>
      <c r="E843" s="1">
        <v>10</v>
      </c>
      <c r="F843" s="1">
        <v>31</v>
      </c>
      <c r="G843" s="1">
        <v>0</v>
      </c>
      <c r="H843" s="1">
        <v>0</v>
      </c>
      <c r="I843" s="11">
        <v>9.9430893184985703</v>
      </c>
      <c r="J843" s="11">
        <v>8.3129904220484594</v>
      </c>
      <c r="K843" s="11">
        <v>11.573188214948701</v>
      </c>
      <c r="L843" s="11">
        <v>9.1705438596491309</v>
      </c>
      <c r="M843" s="11">
        <v>308.23576887345598</v>
      </c>
      <c r="N843" s="11">
        <v>19.749779005595599</v>
      </c>
      <c r="O843" s="11">
        <v>4.44407234477519</v>
      </c>
      <c r="P843" s="11">
        <v>4.35757303370786</v>
      </c>
      <c r="Q843" s="11">
        <v>18.8537704918032</v>
      </c>
      <c r="R843" s="11">
        <v>14.496197458095301</v>
      </c>
      <c r="S843" s="11">
        <v>8.2582880169670698</v>
      </c>
      <c r="T843" s="11">
        <v>0.59559525093564303</v>
      </c>
      <c r="U843" s="11">
        <v>-0.89007536563713696</v>
      </c>
      <c r="V843" s="3">
        <v>0.57879774069689705</v>
      </c>
      <c r="W843" s="3">
        <v>0.52166507053232203</v>
      </c>
    </row>
    <row r="844" spans="1:23" ht="21.75" customHeight="1">
      <c r="A844" s="2" t="s">
        <v>38</v>
      </c>
      <c r="B844" s="1">
        <v>604</v>
      </c>
      <c r="C844" s="2" t="s">
        <v>148</v>
      </c>
      <c r="D844" s="1">
        <v>2019</v>
      </c>
      <c r="E844" s="1">
        <v>11</v>
      </c>
      <c r="F844" s="1">
        <v>30</v>
      </c>
      <c r="G844" s="1">
        <v>0</v>
      </c>
      <c r="H844" s="1">
        <v>0</v>
      </c>
      <c r="I844" s="11">
        <v>15.1417602635729</v>
      </c>
      <c r="J844" s="11">
        <v>12.3590650433602</v>
      </c>
      <c r="K844" s="11">
        <v>17.9244554837856</v>
      </c>
      <c r="L844" s="11">
        <v>13.0771902117525</v>
      </c>
      <c r="M844" s="11">
        <v>454.25280790718699</v>
      </c>
      <c r="N844" s="11">
        <v>55.535205324496999</v>
      </c>
      <c r="O844" s="11">
        <v>7.4521946649626001</v>
      </c>
      <c r="P844" s="11">
        <v>6.1759746835443003</v>
      </c>
      <c r="Q844" s="11">
        <v>30.402653508771898</v>
      </c>
      <c r="R844" s="11">
        <v>24.226678825227602</v>
      </c>
      <c r="S844" s="11">
        <v>11.1918158203927</v>
      </c>
      <c r="T844" s="11">
        <v>0.63956281526979497</v>
      </c>
      <c r="U844" s="11">
        <v>-0.85670711420006196</v>
      </c>
      <c r="V844" s="3">
        <v>0.63536366336517003</v>
      </c>
      <c r="W844" s="3">
        <v>0.59135289990802697</v>
      </c>
    </row>
    <row r="845" spans="1:23" ht="21.75" customHeight="1">
      <c r="A845" s="2" t="s">
        <v>38</v>
      </c>
      <c r="B845" s="1">
        <v>604</v>
      </c>
      <c r="C845" s="2" t="s">
        <v>148</v>
      </c>
      <c r="D845" s="1">
        <v>2019</v>
      </c>
      <c r="E845" s="1">
        <v>12</v>
      </c>
      <c r="F845" s="1">
        <v>31</v>
      </c>
      <c r="G845" s="1">
        <v>0</v>
      </c>
      <c r="H845" s="1">
        <v>1</v>
      </c>
      <c r="I845" s="11">
        <v>17.026206376419399</v>
      </c>
      <c r="J845" s="11">
        <v>13.495061219942601</v>
      </c>
      <c r="K845" s="11">
        <v>20.557351532896099</v>
      </c>
      <c r="L845" s="11">
        <v>13.644846938775499</v>
      </c>
      <c r="M845" s="11">
        <v>527.81239766900001</v>
      </c>
      <c r="N845" s="11">
        <v>92.675614613826497</v>
      </c>
      <c r="O845" s="11">
        <v>9.6268174706819103</v>
      </c>
      <c r="P845" s="11">
        <v>6.85458119658119</v>
      </c>
      <c r="Q845" s="11">
        <v>52.1139910313901</v>
      </c>
      <c r="R845" s="11">
        <v>45.259409834808899</v>
      </c>
      <c r="S845" s="11">
        <v>8.9260657456642996</v>
      </c>
      <c r="T845" s="11">
        <v>1.9963466124275699</v>
      </c>
      <c r="U845" s="11">
        <v>4.8343602877169003</v>
      </c>
      <c r="V845" s="3">
        <v>0.53575754645771301</v>
      </c>
      <c r="W845" s="3">
        <v>0.483089751638688</v>
      </c>
    </row>
    <row r="846" spans="1:23" ht="21.75" customHeight="1">
      <c r="A846" s="2" t="s">
        <v>38</v>
      </c>
      <c r="B846" s="1">
        <v>604</v>
      </c>
      <c r="C846" s="2" t="s">
        <v>148</v>
      </c>
      <c r="D846" s="1">
        <v>2020</v>
      </c>
      <c r="E846" s="1">
        <v>1</v>
      </c>
      <c r="F846" s="1">
        <v>31</v>
      </c>
      <c r="G846" s="1">
        <v>0</v>
      </c>
      <c r="H846" s="1">
        <v>2</v>
      </c>
      <c r="I846" s="11">
        <v>19.247841657764301</v>
      </c>
      <c r="J846" s="11">
        <v>14.1720041349526</v>
      </c>
      <c r="K846" s="11">
        <v>24.323679180576001</v>
      </c>
      <c r="L846" s="11">
        <v>15.284897260273899</v>
      </c>
      <c r="M846" s="11">
        <v>596.68309139069402</v>
      </c>
      <c r="N846" s="11">
        <v>191.49161299207299</v>
      </c>
      <c r="O846" s="11">
        <v>13.838049464865801</v>
      </c>
      <c r="P846" s="11">
        <v>2.2927099236641202</v>
      </c>
      <c r="Q846" s="11">
        <v>51.796929824561303</v>
      </c>
      <c r="R846" s="11">
        <v>49.504219900897198</v>
      </c>
      <c r="S846" s="11">
        <v>21.8472121782799</v>
      </c>
      <c r="T846" s="11">
        <v>0.89422189217605996</v>
      </c>
      <c r="U846" s="11">
        <v>1.4510793032426601E-2</v>
      </c>
      <c r="V846" s="3">
        <v>0.55620448356552799</v>
      </c>
      <c r="W846" s="3">
        <v>0.50947965720208499</v>
      </c>
    </row>
    <row r="847" spans="1:23" ht="21.75" customHeight="1">
      <c r="A847" s="2" t="s">
        <v>38</v>
      </c>
      <c r="B847" s="1">
        <v>604</v>
      </c>
      <c r="C847" s="2" t="s">
        <v>148</v>
      </c>
      <c r="D847" s="1">
        <v>2020</v>
      </c>
      <c r="E847" s="1">
        <v>2</v>
      </c>
      <c r="F847" s="1">
        <v>28</v>
      </c>
      <c r="G847" s="1">
        <v>0</v>
      </c>
      <c r="H847" s="1">
        <v>0</v>
      </c>
      <c r="I847" s="11">
        <v>9.7248961209050204</v>
      </c>
      <c r="J847" s="11">
        <v>7.3936804067990902</v>
      </c>
      <c r="K847" s="11">
        <v>12.056111835010899</v>
      </c>
      <c r="L847" s="11">
        <v>7.7912896723280101</v>
      </c>
      <c r="M847" s="11">
        <v>272.29709138534099</v>
      </c>
      <c r="N847" s="11">
        <v>36.144313937391097</v>
      </c>
      <c r="O847" s="11">
        <v>6.0120141331662804</v>
      </c>
      <c r="P847" s="11">
        <v>3.0013669064748201</v>
      </c>
      <c r="Q847" s="11">
        <v>27.455942028985501</v>
      </c>
      <c r="R847" s="11">
        <v>24.4545751225107</v>
      </c>
      <c r="S847" s="11">
        <v>8.0449858749795204</v>
      </c>
      <c r="T847" s="11">
        <v>1.4440345724246</v>
      </c>
      <c r="U847" s="11">
        <v>1.7397351407449</v>
      </c>
      <c r="V847" s="3">
        <v>0.46032528374208898</v>
      </c>
      <c r="W847" s="3">
        <v>0.39437680502051597</v>
      </c>
    </row>
    <row r="848" spans="1:23" ht="21.75" customHeight="1">
      <c r="A848" s="2" t="s">
        <v>38</v>
      </c>
      <c r="B848" s="1">
        <v>604</v>
      </c>
      <c r="C848" s="2" t="s">
        <v>148</v>
      </c>
      <c r="D848" s="1">
        <v>2020</v>
      </c>
      <c r="E848" s="1">
        <v>3</v>
      </c>
      <c r="F848" s="1">
        <v>26</v>
      </c>
      <c r="G848" s="1">
        <v>0</v>
      </c>
      <c r="H848" s="1">
        <v>0</v>
      </c>
      <c r="I848" s="11">
        <v>9.5511721372497203</v>
      </c>
      <c r="J848" s="11">
        <v>7.0825893925274004</v>
      </c>
      <c r="K848" s="11">
        <v>12.019754881972</v>
      </c>
      <c r="L848" s="11">
        <v>7.6983263677811502</v>
      </c>
      <c r="M848" s="11">
        <v>248.330475568493</v>
      </c>
      <c r="N848" s="11">
        <v>37.353291234966797</v>
      </c>
      <c r="O848" s="11">
        <v>6.1117338975913196</v>
      </c>
      <c r="P848" s="11">
        <v>2.86</v>
      </c>
      <c r="Q848" s="11">
        <v>26.534980237154102</v>
      </c>
      <c r="R848" s="11">
        <v>23.674980237154099</v>
      </c>
      <c r="S848" s="11">
        <v>7.1646026338446296</v>
      </c>
      <c r="T848" s="11">
        <v>1.2739460097281901</v>
      </c>
      <c r="U848" s="11">
        <v>1.3687845896609701</v>
      </c>
      <c r="V848" s="3">
        <v>0.60269685223351699</v>
      </c>
      <c r="W848" s="3">
        <v>0.54584759931015003</v>
      </c>
    </row>
    <row r="849" spans="1:23" ht="21.75" customHeight="1">
      <c r="A849" s="2" t="s">
        <v>38</v>
      </c>
      <c r="B849" s="1">
        <v>604</v>
      </c>
      <c r="C849" s="2" t="s">
        <v>148</v>
      </c>
      <c r="D849" s="1">
        <v>2020</v>
      </c>
      <c r="E849" s="1">
        <v>4</v>
      </c>
      <c r="F849" s="1">
        <v>30</v>
      </c>
      <c r="G849" s="1">
        <v>0</v>
      </c>
      <c r="H849" s="1">
        <v>0</v>
      </c>
      <c r="I849" s="11">
        <v>11.575646121607701</v>
      </c>
      <c r="J849" s="11">
        <v>9.7775228250669404</v>
      </c>
      <c r="K849" s="11">
        <v>13.373769418148401</v>
      </c>
      <c r="L849" s="11">
        <v>12.1443169982547</v>
      </c>
      <c r="M849" s="11">
        <v>347.26938364823002</v>
      </c>
      <c r="N849" s="11">
        <v>23.1886803195091</v>
      </c>
      <c r="O849" s="11">
        <v>4.8154626277761796</v>
      </c>
      <c r="P849" s="11">
        <v>3.7418884120171598</v>
      </c>
      <c r="Q849" s="11">
        <v>20.330620567375799</v>
      </c>
      <c r="R849" s="11">
        <v>16.588732155358599</v>
      </c>
      <c r="S849" s="11">
        <v>7.7875564532421997</v>
      </c>
      <c r="T849" s="11">
        <v>0.28284886754526001</v>
      </c>
      <c r="U849" s="11">
        <v>-0.90754098843085496</v>
      </c>
      <c r="V849" s="3">
        <v>0.64994979878396997</v>
      </c>
      <c r="W849" s="3">
        <v>0.60098403192790295</v>
      </c>
    </row>
    <row r="850" spans="1:23" ht="21.75" customHeight="1">
      <c r="A850" s="2" t="s">
        <v>38</v>
      </c>
      <c r="B850" s="1">
        <v>604</v>
      </c>
      <c r="C850" s="2" t="s">
        <v>148</v>
      </c>
      <c r="D850" s="1">
        <v>2020</v>
      </c>
      <c r="E850" s="1">
        <v>5</v>
      </c>
      <c r="F850" s="1">
        <v>31</v>
      </c>
      <c r="G850" s="1">
        <v>0</v>
      </c>
      <c r="H850" s="1">
        <v>0</v>
      </c>
      <c r="I850" s="11">
        <v>5.9461773241609004</v>
      </c>
      <c r="J850" s="11">
        <v>4.6270429894236296</v>
      </c>
      <c r="K850" s="11">
        <v>7.2653116588981801</v>
      </c>
      <c r="L850" s="11">
        <v>4.5114241486068103</v>
      </c>
      <c r="M850" s="11">
        <v>184.33149704898801</v>
      </c>
      <c r="N850" s="11">
        <v>12.933390257334301</v>
      </c>
      <c r="O850" s="11">
        <v>3.5963023033852801</v>
      </c>
      <c r="P850" s="11">
        <v>1.28842391304347</v>
      </c>
      <c r="Q850" s="11">
        <v>16.2587906137184</v>
      </c>
      <c r="R850" s="11">
        <v>14.9703667006749</v>
      </c>
      <c r="S850" s="11">
        <v>3.7721611721611699</v>
      </c>
      <c r="T850" s="11">
        <v>1.35815890863432</v>
      </c>
      <c r="U850" s="11">
        <v>1.43819918354184</v>
      </c>
      <c r="V850" s="3">
        <v>0.61309691385711396</v>
      </c>
      <c r="W850" s="3">
        <v>0.553615059655857</v>
      </c>
    </row>
    <row r="851" spans="1:23" ht="21.75" customHeight="1">
      <c r="A851" s="2" t="s">
        <v>38</v>
      </c>
      <c r="B851" s="1">
        <v>604</v>
      </c>
      <c r="C851" s="2" t="s">
        <v>148</v>
      </c>
      <c r="D851" s="1">
        <v>2020</v>
      </c>
      <c r="E851" s="1">
        <v>6</v>
      </c>
      <c r="F851" s="1">
        <v>18</v>
      </c>
      <c r="G851" s="1">
        <v>0</v>
      </c>
      <c r="H851" s="1">
        <v>0</v>
      </c>
      <c r="I851" s="11">
        <v>7.2215863961552502</v>
      </c>
      <c r="J851" s="11">
        <v>5.2106204507867302</v>
      </c>
      <c r="K851" s="11">
        <v>9.2325523415237694</v>
      </c>
      <c r="L851" s="11">
        <v>5.6455032782904304</v>
      </c>
      <c r="M851" s="11">
        <v>129.988555130794</v>
      </c>
      <c r="N851" s="11">
        <v>16.352830984271101</v>
      </c>
      <c r="O851" s="11">
        <v>4.0438633735910399</v>
      </c>
      <c r="P851" s="11">
        <v>2.2055052264808301</v>
      </c>
      <c r="Q851" s="11">
        <v>15.029909420289799</v>
      </c>
      <c r="R851" s="11">
        <v>12.824404193809</v>
      </c>
      <c r="S851" s="11">
        <v>5.5564258041251797</v>
      </c>
      <c r="T851" s="11">
        <v>0.82003534130585998</v>
      </c>
      <c r="U851" s="11">
        <v>-0.53777626930982902</v>
      </c>
      <c r="V851" s="3">
        <v>0.72760783313889499</v>
      </c>
      <c r="W851" s="3">
        <v>0.65299561303792297</v>
      </c>
    </row>
    <row r="852" spans="1:23" ht="21.75" customHeight="1">
      <c r="A852" s="2" t="s">
        <v>39</v>
      </c>
      <c r="B852" s="1">
        <v>504</v>
      </c>
      <c r="C852" s="2" t="s">
        <v>140</v>
      </c>
      <c r="D852" s="1">
        <v>2019</v>
      </c>
      <c r="E852" s="1">
        <v>1</v>
      </c>
      <c r="F852" s="1">
        <v>31</v>
      </c>
      <c r="G852" s="1">
        <v>0</v>
      </c>
      <c r="H852" s="1">
        <v>6</v>
      </c>
      <c r="I852" s="11">
        <v>34.239122615458101</v>
      </c>
      <c r="J852" s="11">
        <v>26.382204749899302</v>
      </c>
      <c r="K852" s="11">
        <v>42.0960404810169</v>
      </c>
      <c r="L852" s="11">
        <v>27.757846441947599</v>
      </c>
      <c r="M852" s="11">
        <v>1061.4128010792001</v>
      </c>
      <c r="N852" s="11">
        <v>458.81621707481702</v>
      </c>
      <c r="O852" s="11">
        <v>21.4199957300373</v>
      </c>
      <c r="P852" s="11">
        <v>10.7180036630036</v>
      </c>
      <c r="Q852" s="11">
        <v>87.942436115843194</v>
      </c>
      <c r="R852" s="11">
        <v>77.224432452839594</v>
      </c>
      <c r="S852" s="11">
        <v>24.837210661313701</v>
      </c>
      <c r="T852" s="11">
        <v>1.18112427081472</v>
      </c>
      <c r="U852" s="11">
        <v>0.51948483483340901</v>
      </c>
      <c r="V852" s="3">
        <v>0.49888763909070999</v>
      </c>
      <c r="W852" s="3">
        <v>0.45104945966128401</v>
      </c>
    </row>
    <row r="853" spans="1:23" ht="21.75" customHeight="1">
      <c r="A853" s="2" t="s">
        <v>39</v>
      </c>
      <c r="B853" s="1">
        <v>504</v>
      </c>
      <c r="C853" s="2" t="s">
        <v>140</v>
      </c>
      <c r="D853" s="1">
        <v>2019</v>
      </c>
      <c r="E853" s="1">
        <v>2</v>
      </c>
      <c r="F853" s="1">
        <v>28</v>
      </c>
      <c r="G853" s="1">
        <v>0</v>
      </c>
      <c r="H853" s="1">
        <v>3</v>
      </c>
      <c r="I853" s="11">
        <v>25.140860449287299</v>
      </c>
      <c r="J853" s="11">
        <v>16.3069149178259</v>
      </c>
      <c r="K853" s="11">
        <v>33.974805980748698</v>
      </c>
      <c r="L853" s="11">
        <v>18.9947665945332</v>
      </c>
      <c r="M853" s="11">
        <v>703.94409258004498</v>
      </c>
      <c r="N853" s="11">
        <v>519.02048147919402</v>
      </c>
      <c r="O853" s="11">
        <v>22.782021013931001</v>
      </c>
      <c r="P853" s="11">
        <v>7.2667924528301802</v>
      </c>
      <c r="Q853" s="11">
        <v>118.644238754325</v>
      </c>
      <c r="R853" s="11">
        <v>111.377446301495</v>
      </c>
      <c r="S853" s="11">
        <v>12.833412750272901</v>
      </c>
      <c r="T853" s="11">
        <v>2.9704430326392099</v>
      </c>
      <c r="U853" s="11">
        <v>10.4273927163813</v>
      </c>
      <c r="V853" s="3">
        <v>0.54385763005311905</v>
      </c>
      <c r="W853" s="3">
        <v>0.49640439584445001</v>
      </c>
    </row>
    <row r="854" spans="1:23" ht="21.75" customHeight="1">
      <c r="A854" s="2" t="s">
        <v>39</v>
      </c>
      <c r="B854" s="1">
        <v>504</v>
      </c>
      <c r="C854" s="2" t="s">
        <v>140</v>
      </c>
      <c r="D854" s="1">
        <v>2019</v>
      </c>
      <c r="E854" s="1">
        <v>3</v>
      </c>
      <c r="F854" s="1">
        <v>31</v>
      </c>
      <c r="G854" s="1">
        <v>0</v>
      </c>
      <c r="H854" s="1">
        <v>2</v>
      </c>
      <c r="I854" s="11">
        <v>19.901124766599001</v>
      </c>
      <c r="J854" s="11">
        <v>14.539581725142099</v>
      </c>
      <c r="K854" s="11">
        <v>25.262667808055902</v>
      </c>
      <c r="L854" s="11">
        <v>15.810987432675001</v>
      </c>
      <c r="M854" s="11">
        <v>616.93486776456905</v>
      </c>
      <c r="N854" s="11">
        <v>213.65542621360601</v>
      </c>
      <c r="O854" s="11">
        <v>14.6169568041233</v>
      </c>
      <c r="P854" s="11">
        <v>6.3810915492957703</v>
      </c>
      <c r="Q854" s="11">
        <v>79.406986301369798</v>
      </c>
      <c r="R854" s="11">
        <v>73.025894752073995</v>
      </c>
      <c r="S854" s="11">
        <v>9.4044803887443997</v>
      </c>
      <c r="T854" s="11">
        <v>2.7770987619185998</v>
      </c>
      <c r="U854" s="11">
        <v>9.2519904520940504</v>
      </c>
      <c r="V854" s="3">
        <v>0.45074008400509302</v>
      </c>
      <c r="W854" s="3">
        <v>0.392010237060125</v>
      </c>
    </row>
    <row r="855" spans="1:23" ht="21.75" customHeight="1">
      <c r="A855" s="2" t="s">
        <v>39</v>
      </c>
      <c r="B855" s="1">
        <v>504</v>
      </c>
      <c r="C855" s="2" t="s">
        <v>140</v>
      </c>
      <c r="D855" s="1">
        <v>2019</v>
      </c>
      <c r="E855" s="1">
        <v>4</v>
      </c>
      <c r="F855" s="1">
        <v>30</v>
      </c>
      <c r="G855" s="1">
        <v>0</v>
      </c>
      <c r="H855" s="1">
        <v>1</v>
      </c>
      <c r="I855" s="11">
        <v>18.147594969272799</v>
      </c>
      <c r="J855" s="11">
        <v>13.846213824636701</v>
      </c>
      <c r="K855" s="11">
        <v>22.448976113908898</v>
      </c>
      <c r="L855" s="11">
        <v>12.719558303886799</v>
      </c>
      <c r="M855" s="11">
        <v>544.42784907818498</v>
      </c>
      <c r="N855" s="11">
        <v>132.69450901002099</v>
      </c>
      <c r="O855" s="11">
        <v>11.519310266245199</v>
      </c>
      <c r="P855" s="11">
        <v>4.0447438752783897</v>
      </c>
      <c r="Q855" s="11">
        <v>55.827005347593598</v>
      </c>
      <c r="R855" s="11">
        <v>51.782261472315199</v>
      </c>
      <c r="S855" s="11">
        <v>17.284411287158399</v>
      </c>
      <c r="T855" s="11">
        <v>1.4616209098630699</v>
      </c>
      <c r="U855" s="11">
        <v>2.4308081813831199</v>
      </c>
      <c r="V855" s="3">
        <v>0.69487849508447797</v>
      </c>
      <c r="W855" s="3">
        <v>0.64245135711559398</v>
      </c>
    </row>
    <row r="856" spans="1:23" ht="21.75" customHeight="1">
      <c r="A856" s="2" t="s">
        <v>39</v>
      </c>
      <c r="B856" s="1">
        <v>504</v>
      </c>
      <c r="C856" s="2" t="s">
        <v>140</v>
      </c>
      <c r="D856" s="1">
        <v>2019</v>
      </c>
      <c r="E856" s="1">
        <v>5</v>
      </c>
      <c r="F856" s="1">
        <v>7</v>
      </c>
      <c r="G856" s="1">
        <v>0</v>
      </c>
      <c r="H856" s="1">
        <v>2</v>
      </c>
      <c r="I856" s="11">
        <v>27.587368758867498</v>
      </c>
      <c r="J856" s="11">
        <v>3.60026563665201</v>
      </c>
      <c r="K856" s="11">
        <v>51.574471881082999</v>
      </c>
      <c r="L856" s="11">
        <v>15.921602112676</v>
      </c>
      <c r="M856" s="11">
        <v>193.11158131207199</v>
      </c>
      <c r="N856" s="11">
        <v>672.69313505097205</v>
      </c>
      <c r="O856" s="11">
        <v>25.936328480549701</v>
      </c>
      <c r="P856" s="11">
        <v>7.1488541666666503</v>
      </c>
      <c r="Q856" s="11">
        <v>69.408865619546205</v>
      </c>
      <c r="R856" s="11">
        <v>62.260011452879603</v>
      </c>
      <c r="S856" s="11">
        <v>49.246687553887298</v>
      </c>
      <c r="T856" s="11">
        <v>1.2046081671145099</v>
      </c>
      <c r="U856" s="11">
        <v>-0.64402536292774004</v>
      </c>
      <c r="V856" s="3">
        <v>0.60009820832776295</v>
      </c>
      <c r="W856" s="3">
        <v>0.490679588079799</v>
      </c>
    </row>
    <row r="857" spans="1:23" ht="21.75" customHeight="1">
      <c r="A857" s="2" t="s">
        <v>40</v>
      </c>
      <c r="B857" s="1">
        <v>101</v>
      </c>
      <c r="C857" s="2" t="s">
        <v>121</v>
      </c>
      <c r="D857" s="1">
        <v>2019</v>
      </c>
      <c r="E857" s="1">
        <v>5</v>
      </c>
      <c r="F857" s="1">
        <v>24</v>
      </c>
      <c r="G857" s="1">
        <v>0</v>
      </c>
      <c r="H857" s="1">
        <v>0</v>
      </c>
      <c r="I857" s="11">
        <v>11.036086866702</v>
      </c>
      <c r="J857" s="11">
        <v>7.3253558412504498</v>
      </c>
      <c r="K857" s="11">
        <v>14.746817892153601</v>
      </c>
      <c r="L857" s="11">
        <v>6.8882350410454896</v>
      </c>
      <c r="M857" s="11">
        <v>264.86608480084902</v>
      </c>
      <c r="N857" s="11">
        <v>77.224118922104594</v>
      </c>
      <c r="O857" s="11">
        <v>8.7877254692044495</v>
      </c>
      <c r="P857" s="11">
        <v>3.2927982326951302</v>
      </c>
      <c r="Q857" s="11">
        <v>35.405851142225501</v>
      </c>
      <c r="R857" s="11">
        <v>32.113052909530403</v>
      </c>
      <c r="S857" s="11">
        <v>8.8346678516981907</v>
      </c>
      <c r="T857" s="11">
        <v>1.7330591380149101</v>
      </c>
      <c r="U857" s="11">
        <v>2.56407289165907</v>
      </c>
      <c r="V857" s="3">
        <v>0.67073256710546703</v>
      </c>
      <c r="W857" s="3">
        <v>0.62632725921895405</v>
      </c>
    </row>
    <row r="858" spans="1:23" ht="21.75" customHeight="1">
      <c r="A858" s="2" t="s">
        <v>40</v>
      </c>
      <c r="B858" s="1">
        <v>101</v>
      </c>
      <c r="C858" s="2" t="s">
        <v>121</v>
      </c>
      <c r="D858" s="1">
        <v>2019</v>
      </c>
      <c r="E858" s="1">
        <v>6</v>
      </c>
      <c r="F858" s="1">
        <v>30</v>
      </c>
      <c r="G858" s="1">
        <v>0</v>
      </c>
      <c r="H858" s="1">
        <v>0</v>
      </c>
      <c r="I858" s="11">
        <v>8.2054542394765395</v>
      </c>
      <c r="J858" s="11">
        <v>6.1655225127634496</v>
      </c>
      <c r="K858" s="11">
        <v>10.2453859661896</v>
      </c>
      <c r="L858" s="11">
        <v>7.1436212505162997</v>
      </c>
      <c r="M858" s="11">
        <v>246.16362718429599</v>
      </c>
      <c r="N858" s="11">
        <v>29.844778693449101</v>
      </c>
      <c r="O858" s="11">
        <v>5.4630374969836302</v>
      </c>
      <c r="P858" s="11">
        <v>3.9244436201780402</v>
      </c>
      <c r="Q858" s="11">
        <v>33.136176035502899</v>
      </c>
      <c r="R858" s="11">
        <v>29.211732415324899</v>
      </c>
      <c r="S858" s="11">
        <v>3.0836031804103499</v>
      </c>
      <c r="T858" s="11">
        <v>3.6130627046954502</v>
      </c>
      <c r="U858" s="11">
        <v>15.475911045767401</v>
      </c>
      <c r="V858" s="3">
        <v>0.69335938623755</v>
      </c>
      <c r="W858" s="3">
        <v>0.64693891517364199</v>
      </c>
    </row>
    <row r="859" spans="1:23" ht="21.75" customHeight="1">
      <c r="A859" s="2" t="s">
        <v>40</v>
      </c>
      <c r="B859" s="1">
        <v>101</v>
      </c>
      <c r="C859" s="2" t="s">
        <v>121</v>
      </c>
      <c r="D859" s="1">
        <v>2019</v>
      </c>
      <c r="E859" s="1">
        <v>7</v>
      </c>
      <c r="F859" s="1">
        <v>31</v>
      </c>
      <c r="G859" s="1">
        <v>0</v>
      </c>
      <c r="H859" s="1">
        <v>0</v>
      </c>
      <c r="I859" s="11">
        <v>8.8499516283967701</v>
      </c>
      <c r="J859" s="11">
        <v>6.5810808675169801</v>
      </c>
      <c r="K859" s="11">
        <v>11.1188223892766</v>
      </c>
      <c r="L859" s="11">
        <v>7.1838305847076303</v>
      </c>
      <c r="M859" s="11">
        <v>274.3485004803</v>
      </c>
      <c r="N859" s="11">
        <v>38.260782711549602</v>
      </c>
      <c r="O859" s="11">
        <v>6.1855301075614904</v>
      </c>
      <c r="P859" s="11">
        <v>3.2631357839459798</v>
      </c>
      <c r="Q859" s="11">
        <v>32.959819548872098</v>
      </c>
      <c r="R859" s="11">
        <v>29.6966837649261</v>
      </c>
      <c r="S859" s="11">
        <v>4.9713449854055201</v>
      </c>
      <c r="T859" s="11">
        <v>2.4976318901177699</v>
      </c>
      <c r="U859" s="11">
        <v>7.3039451278188103</v>
      </c>
      <c r="V859" s="3">
        <v>0.62451968143297598</v>
      </c>
      <c r="W859" s="3">
        <v>0.57308921336763197</v>
      </c>
    </row>
    <row r="860" spans="1:23" ht="21.75" customHeight="1">
      <c r="A860" s="2" t="s">
        <v>40</v>
      </c>
      <c r="B860" s="1">
        <v>101</v>
      </c>
      <c r="C860" s="2" t="s">
        <v>121</v>
      </c>
      <c r="D860" s="1">
        <v>2019</v>
      </c>
      <c r="E860" s="1">
        <v>8</v>
      </c>
      <c r="F860" s="1">
        <v>31</v>
      </c>
      <c r="G860" s="1">
        <v>0</v>
      </c>
      <c r="H860" s="1">
        <v>0</v>
      </c>
      <c r="I860" s="11">
        <v>8.9710845133939401</v>
      </c>
      <c r="J860" s="11">
        <v>7.79732577251922</v>
      </c>
      <c r="K860" s="11">
        <v>10.1448432542687</v>
      </c>
      <c r="L860" s="11">
        <v>8.4321087866108808</v>
      </c>
      <c r="M860" s="11">
        <v>278.10361991521199</v>
      </c>
      <c r="N860" s="11">
        <v>10.239812689008</v>
      </c>
      <c r="O860" s="11">
        <v>3.1999707325236701</v>
      </c>
      <c r="P860" s="11">
        <v>4.3253227031131303</v>
      </c>
      <c r="Q860" s="11">
        <v>15.118785340314099</v>
      </c>
      <c r="R860" s="11">
        <v>10.793462637200999</v>
      </c>
      <c r="S860" s="11">
        <v>4.3780328187627999</v>
      </c>
      <c r="T860" s="11">
        <v>0.56259222540754295</v>
      </c>
      <c r="U860" s="11">
        <v>-0.57045121522042197</v>
      </c>
      <c r="V860" s="3">
        <v>0.64097258171860105</v>
      </c>
      <c r="W860" s="3">
        <v>0.58415169919764598</v>
      </c>
    </row>
    <row r="861" spans="1:23" ht="21.75" customHeight="1">
      <c r="A861" s="2" t="s">
        <v>40</v>
      </c>
      <c r="B861" s="1">
        <v>101</v>
      </c>
      <c r="C861" s="2" t="s">
        <v>121</v>
      </c>
      <c r="D861" s="1">
        <v>2019</v>
      </c>
      <c r="E861" s="1">
        <v>9</v>
      </c>
      <c r="F861" s="1">
        <v>30</v>
      </c>
      <c r="G861" s="1">
        <v>0</v>
      </c>
      <c r="H861" s="1">
        <v>0</v>
      </c>
      <c r="I861" s="11">
        <v>7.3057483803457304</v>
      </c>
      <c r="J861" s="11">
        <v>6.5923799064559496</v>
      </c>
      <c r="K861" s="11">
        <v>8.0191168542355094</v>
      </c>
      <c r="L861" s="11">
        <v>7.1404463802422402</v>
      </c>
      <c r="M861" s="11">
        <v>219.17245141037199</v>
      </c>
      <c r="N861" s="11">
        <v>3.6497651739778698</v>
      </c>
      <c r="O861" s="11">
        <v>1.9104358596869699</v>
      </c>
      <c r="P861" s="11">
        <v>3.6041382765530998</v>
      </c>
      <c r="Q861" s="11">
        <v>11.356567164179101</v>
      </c>
      <c r="R861" s="11">
        <v>7.7524288876260004</v>
      </c>
      <c r="S861" s="11">
        <v>2.0029756569135002</v>
      </c>
      <c r="T861" s="11">
        <v>0.62523590955630504</v>
      </c>
      <c r="U861" s="11">
        <v>0.274837805754792</v>
      </c>
      <c r="V861" s="3">
        <v>0.50153859721127603</v>
      </c>
      <c r="W861" s="3">
        <v>0.45585660595262001</v>
      </c>
    </row>
    <row r="862" spans="1:23" ht="21.75" customHeight="1">
      <c r="A862" s="2" t="s">
        <v>40</v>
      </c>
      <c r="B862" s="1">
        <v>101</v>
      </c>
      <c r="C862" s="2" t="s">
        <v>121</v>
      </c>
      <c r="D862" s="1">
        <v>2019</v>
      </c>
      <c r="E862" s="1">
        <v>10</v>
      </c>
      <c r="F862" s="1">
        <v>31</v>
      </c>
      <c r="G862" s="1">
        <v>0</v>
      </c>
      <c r="H862" s="1">
        <v>0</v>
      </c>
      <c r="I862" s="11">
        <v>9.1760282730481002</v>
      </c>
      <c r="J862" s="11">
        <v>7.6006995812977296</v>
      </c>
      <c r="K862" s="11">
        <v>10.7513569647985</v>
      </c>
      <c r="L862" s="11">
        <v>8.1064513677811405</v>
      </c>
      <c r="M862" s="11">
        <v>284.45687646449102</v>
      </c>
      <c r="N862" s="11">
        <v>18.444916752553699</v>
      </c>
      <c r="O862" s="11">
        <v>4.2947545625511303</v>
      </c>
      <c r="P862" s="11">
        <v>4.4685318352059902</v>
      </c>
      <c r="Q862" s="11">
        <v>21.616546310832</v>
      </c>
      <c r="R862" s="11">
        <v>17.148014475625999</v>
      </c>
      <c r="S862" s="11">
        <v>5.2978178855716802</v>
      </c>
      <c r="T862" s="11">
        <v>1.4043747375532301</v>
      </c>
      <c r="U862" s="11">
        <v>1.62179749723144</v>
      </c>
      <c r="V862" s="3">
        <v>0.56958724907927205</v>
      </c>
      <c r="W862" s="3">
        <v>0.51739307086641995</v>
      </c>
    </row>
    <row r="863" spans="1:23" ht="21.75" customHeight="1">
      <c r="A863" s="2" t="s">
        <v>40</v>
      </c>
      <c r="B863" s="1">
        <v>101</v>
      </c>
      <c r="C863" s="2" t="s">
        <v>121</v>
      </c>
      <c r="D863" s="1">
        <v>2019</v>
      </c>
      <c r="E863" s="1">
        <v>11</v>
      </c>
      <c r="F863" s="1">
        <v>30</v>
      </c>
      <c r="G863" s="1">
        <v>0</v>
      </c>
      <c r="H863" s="1">
        <v>1</v>
      </c>
      <c r="I863" s="11">
        <v>16.496210224175702</v>
      </c>
      <c r="J863" s="11">
        <v>12.7576372199087</v>
      </c>
      <c r="K863" s="11">
        <v>20.234783228442701</v>
      </c>
      <c r="L863" s="11">
        <v>13.854223617511501</v>
      </c>
      <c r="M863" s="11">
        <v>494.88630672527103</v>
      </c>
      <c r="N863" s="11">
        <v>100.24179368298999</v>
      </c>
      <c r="O863" s="11">
        <v>10.012082384948201</v>
      </c>
      <c r="P863" s="11">
        <v>5.4764710198092397</v>
      </c>
      <c r="Q863" s="11">
        <v>51.544028571428598</v>
      </c>
      <c r="R863" s="11">
        <v>46.067557551619402</v>
      </c>
      <c r="S863" s="11">
        <v>13.595908820872101</v>
      </c>
      <c r="T863" s="11">
        <v>1.5982164558024901</v>
      </c>
      <c r="U863" s="11">
        <v>3.7941460115317001</v>
      </c>
      <c r="V863" s="3">
        <v>0.58377022274219303</v>
      </c>
      <c r="W863" s="3">
        <v>0.54778410580950199</v>
      </c>
    </row>
    <row r="864" spans="1:23" ht="21.75" customHeight="1">
      <c r="A864" s="2" t="s">
        <v>40</v>
      </c>
      <c r="B864" s="1">
        <v>101</v>
      </c>
      <c r="C864" s="2" t="s">
        <v>121</v>
      </c>
      <c r="D864" s="1">
        <v>2019</v>
      </c>
      <c r="E864" s="1">
        <v>12</v>
      </c>
      <c r="F864" s="1">
        <v>31</v>
      </c>
      <c r="G864" s="1">
        <v>0</v>
      </c>
      <c r="H864" s="1">
        <v>0</v>
      </c>
      <c r="I864" s="11">
        <v>14.626384257636699</v>
      </c>
      <c r="J864" s="11">
        <v>11.7504342176251</v>
      </c>
      <c r="K864" s="11">
        <v>17.5023342976483</v>
      </c>
      <c r="L864" s="11">
        <v>11.2222935103244</v>
      </c>
      <c r="M864" s="11">
        <v>453.41791198673798</v>
      </c>
      <c r="N864" s="11">
        <v>61.474783548383002</v>
      </c>
      <c r="O864" s="11">
        <v>7.8405856636084899</v>
      </c>
      <c r="P864" s="11">
        <v>6.2367186392629304</v>
      </c>
      <c r="Q864" s="11">
        <v>37.3407748008689</v>
      </c>
      <c r="R864" s="11">
        <v>31.104056161606</v>
      </c>
      <c r="S864" s="11">
        <v>9.2398022934392401</v>
      </c>
      <c r="T864" s="11">
        <v>1.5109845523145899</v>
      </c>
      <c r="U864" s="11">
        <v>1.67972012007305</v>
      </c>
      <c r="V864" s="3">
        <v>0.51741008030958002</v>
      </c>
      <c r="W864" s="3">
        <v>0.461446876969412</v>
      </c>
    </row>
    <row r="865" spans="1:23" ht="21.75" customHeight="1">
      <c r="A865" s="2" t="s">
        <v>40</v>
      </c>
      <c r="B865" s="1">
        <v>101</v>
      </c>
      <c r="C865" s="2" t="s">
        <v>121</v>
      </c>
      <c r="D865" s="1">
        <v>2020</v>
      </c>
      <c r="E865" s="1">
        <v>1</v>
      </c>
      <c r="F865" s="1">
        <v>31</v>
      </c>
      <c r="G865" s="1">
        <v>0</v>
      </c>
      <c r="H865" s="1">
        <v>3</v>
      </c>
      <c r="I865" s="11">
        <v>21.6480221602752</v>
      </c>
      <c r="J865" s="11">
        <v>12.7126862633825</v>
      </c>
      <c r="K865" s="11">
        <v>30.5833580571678</v>
      </c>
      <c r="L865" s="11">
        <v>12.993156320119599</v>
      </c>
      <c r="M865" s="11">
        <v>671.08868696853006</v>
      </c>
      <c r="N865" s="11">
        <v>593.41169313512</v>
      </c>
      <c r="O865" s="11">
        <v>24.360042962505599</v>
      </c>
      <c r="P865" s="11">
        <v>3.75317757009346</v>
      </c>
      <c r="Q865" s="11">
        <v>126.480430416068</v>
      </c>
      <c r="R865" s="11">
        <v>122.727252845975</v>
      </c>
      <c r="S865" s="11">
        <v>17.589530839050401</v>
      </c>
      <c r="T865" s="11">
        <v>2.9608593284412099</v>
      </c>
      <c r="U865" s="11">
        <v>11.035262572175901</v>
      </c>
      <c r="V865" s="3">
        <v>0.54289721485416798</v>
      </c>
      <c r="W865" s="3">
        <v>0.50546007975923501</v>
      </c>
    </row>
    <row r="866" spans="1:23" ht="21.75" customHeight="1">
      <c r="A866" s="2" t="s">
        <v>40</v>
      </c>
      <c r="B866" s="1">
        <v>101</v>
      </c>
      <c r="C866" s="2" t="s">
        <v>121</v>
      </c>
      <c r="D866" s="1">
        <v>2020</v>
      </c>
      <c r="E866" s="1">
        <v>2</v>
      </c>
      <c r="F866" s="1">
        <v>29</v>
      </c>
      <c r="G866" s="1">
        <v>0</v>
      </c>
      <c r="H866" s="1">
        <v>0</v>
      </c>
      <c r="I866" s="11">
        <v>10.824085539470699</v>
      </c>
      <c r="J866" s="11">
        <v>8.9541554982933995</v>
      </c>
      <c r="K866" s="11">
        <v>12.6940155806479</v>
      </c>
      <c r="L866" s="11">
        <v>9.4850661959399805</v>
      </c>
      <c r="M866" s="11">
        <v>313.898480644649</v>
      </c>
      <c r="N866" s="11">
        <v>24.166633331415099</v>
      </c>
      <c r="O866" s="11">
        <v>4.9159570107370802</v>
      </c>
      <c r="P866" s="11">
        <v>3.1179376854599399</v>
      </c>
      <c r="Q866" s="11">
        <v>24.400599369085199</v>
      </c>
      <c r="R866" s="11">
        <v>21.2826616836253</v>
      </c>
      <c r="S866" s="11">
        <v>5.8221451085767804</v>
      </c>
      <c r="T866" s="11">
        <v>1.17547384471187</v>
      </c>
      <c r="U866" s="11">
        <v>1.3163642454840101</v>
      </c>
      <c r="V866" s="3">
        <v>0.40957211932879301</v>
      </c>
      <c r="W866" s="3">
        <v>0.35426331488539697</v>
      </c>
    </row>
    <row r="867" spans="1:23" ht="21.75" customHeight="1">
      <c r="A867" s="2" t="s">
        <v>40</v>
      </c>
      <c r="B867" s="1">
        <v>101</v>
      </c>
      <c r="C867" s="2" t="s">
        <v>121</v>
      </c>
      <c r="D867" s="1">
        <v>2020</v>
      </c>
      <c r="E867" s="1">
        <v>3</v>
      </c>
      <c r="F867" s="1">
        <v>31</v>
      </c>
      <c r="G867" s="1">
        <v>0</v>
      </c>
      <c r="H867" s="1">
        <v>0</v>
      </c>
      <c r="I867" s="11">
        <v>8.9745376053488108</v>
      </c>
      <c r="J867" s="11">
        <v>7.2729198124548997</v>
      </c>
      <c r="K867" s="11">
        <v>10.676155398242701</v>
      </c>
      <c r="L867" s="11">
        <v>7.7567324185248703</v>
      </c>
      <c r="M867" s="11">
        <v>278.21066576581302</v>
      </c>
      <c r="N867" s="11">
        <v>21.520797932036299</v>
      </c>
      <c r="O867" s="11">
        <v>4.6390514043321804</v>
      </c>
      <c r="P867" s="11">
        <v>3.15438016528925</v>
      </c>
      <c r="Q867" s="11">
        <v>21.627943166441099</v>
      </c>
      <c r="R867" s="11">
        <v>18.473563001151799</v>
      </c>
      <c r="S867" s="11">
        <v>5.6848787084009702</v>
      </c>
      <c r="T867" s="11">
        <v>1.1457578219414599</v>
      </c>
      <c r="U867" s="11">
        <v>1.28368460735789</v>
      </c>
      <c r="V867" s="3">
        <v>0.57129651996529796</v>
      </c>
      <c r="W867" s="3">
        <v>0.51777564110421403</v>
      </c>
    </row>
    <row r="868" spans="1:23" ht="21.75" customHeight="1">
      <c r="A868" s="2" t="s">
        <v>40</v>
      </c>
      <c r="B868" s="1">
        <v>101</v>
      </c>
      <c r="C868" s="2" t="s">
        <v>121</v>
      </c>
      <c r="D868" s="1">
        <v>2020</v>
      </c>
      <c r="E868" s="1">
        <v>4</v>
      </c>
      <c r="F868" s="1">
        <v>30</v>
      </c>
      <c r="G868" s="1">
        <v>0</v>
      </c>
      <c r="H868" s="1">
        <v>0</v>
      </c>
      <c r="I868" s="11">
        <v>11.1619718957592</v>
      </c>
      <c r="J868" s="11">
        <v>9.3841018068865196</v>
      </c>
      <c r="K868" s="11">
        <v>12.939841984631901</v>
      </c>
      <c r="L868" s="11">
        <v>10.3817821645628</v>
      </c>
      <c r="M868" s="11">
        <v>334.85915687277702</v>
      </c>
      <c r="N868" s="11">
        <v>22.669249612124801</v>
      </c>
      <c r="O868" s="11">
        <v>4.76122354149906</v>
      </c>
      <c r="P868" s="11">
        <v>4.0586399999999898</v>
      </c>
      <c r="Q868" s="11">
        <v>24.088519083969398</v>
      </c>
      <c r="R868" s="11">
        <v>20.029879083969401</v>
      </c>
      <c r="S868" s="11">
        <v>6.3410562962658403</v>
      </c>
      <c r="T868" s="11">
        <v>0.838302371937797</v>
      </c>
      <c r="U868" s="11">
        <v>0.50841830714745095</v>
      </c>
      <c r="V868" s="3">
        <v>0.62875100816419804</v>
      </c>
      <c r="W868" s="3">
        <v>0.57936687729021397</v>
      </c>
    </row>
    <row r="869" spans="1:23" ht="21.75" customHeight="1">
      <c r="A869" s="2" t="s">
        <v>40</v>
      </c>
      <c r="B869" s="1">
        <v>101</v>
      </c>
      <c r="C869" s="2" t="s">
        <v>121</v>
      </c>
      <c r="D869" s="1">
        <v>2020</v>
      </c>
      <c r="E869" s="1">
        <v>5</v>
      </c>
      <c r="F869" s="1">
        <v>31</v>
      </c>
      <c r="G869" s="1">
        <v>0</v>
      </c>
      <c r="H869" s="1">
        <v>0</v>
      </c>
      <c r="I869" s="11">
        <v>7.8120111757005199</v>
      </c>
      <c r="J869" s="11">
        <v>6.52630000113904</v>
      </c>
      <c r="K869" s="11">
        <v>9.0977223502619999</v>
      </c>
      <c r="L869" s="11">
        <v>7.0351946975973298</v>
      </c>
      <c r="M869" s="11">
        <v>242.17234644671601</v>
      </c>
      <c r="N869" s="11">
        <v>12.286301559193801</v>
      </c>
      <c r="O869" s="11">
        <v>3.5051821007180002</v>
      </c>
      <c r="P869" s="11">
        <v>2.7108687782805401</v>
      </c>
      <c r="Q869" s="11">
        <v>17.0692936507936</v>
      </c>
      <c r="R869" s="11">
        <v>14.358424872513099</v>
      </c>
      <c r="S869" s="11">
        <v>4.2784737428269599</v>
      </c>
      <c r="T869" s="11">
        <v>1.09621162549756</v>
      </c>
      <c r="U869" s="11">
        <v>1.08035077654304</v>
      </c>
      <c r="V869" s="3">
        <v>0.57706252901237498</v>
      </c>
      <c r="W869" s="3">
        <v>0.51849454895929104</v>
      </c>
    </row>
    <row r="870" spans="1:23" ht="21.75" customHeight="1">
      <c r="A870" s="2" t="s">
        <v>40</v>
      </c>
      <c r="B870" s="1">
        <v>101</v>
      </c>
      <c r="C870" s="2" t="s">
        <v>121</v>
      </c>
      <c r="D870" s="1">
        <v>2020</v>
      </c>
      <c r="E870" s="1">
        <v>6</v>
      </c>
      <c r="F870" s="1">
        <v>30</v>
      </c>
      <c r="G870" s="1">
        <v>0</v>
      </c>
      <c r="H870" s="1">
        <v>0</v>
      </c>
      <c r="I870" s="11">
        <v>7.0289162769600004</v>
      </c>
      <c r="J870" s="11">
        <v>5.6891980994055196</v>
      </c>
      <c r="K870" s="11">
        <v>8.3686344545144902</v>
      </c>
      <c r="L870" s="11">
        <v>5.6966212765957396</v>
      </c>
      <c r="M870" s="11">
        <v>210.86748830880001</v>
      </c>
      <c r="N870" s="11">
        <v>12.872532524113501</v>
      </c>
      <c r="O870" s="11">
        <v>3.58783117274398</v>
      </c>
      <c r="P870" s="11">
        <v>3.6043317230273701</v>
      </c>
      <c r="Q870" s="11">
        <v>19.503562166285199</v>
      </c>
      <c r="R870" s="11">
        <v>15.8992304432578</v>
      </c>
      <c r="S870" s="11">
        <v>4.2256480952976796</v>
      </c>
      <c r="T870" s="11">
        <v>1.8351795606322701</v>
      </c>
      <c r="U870" s="11">
        <v>3.8864991488917302</v>
      </c>
      <c r="V870" s="3">
        <v>0.64161461819054599</v>
      </c>
      <c r="W870" s="3">
        <v>0.578368844486286</v>
      </c>
    </row>
    <row r="871" spans="1:23" ht="21.75" customHeight="1">
      <c r="A871" s="2" t="s">
        <v>40</v>
      </c>
      <c r="B871" s="1">
        <v>101</v>
      </c>
      <c r="C871" s="2" t="s">
        <v>121</v>
      </c>
      <c r="D871" s="1">
        <v>2020</v>
      </c>
      <c r="E871" s="1">
        <v>7</v>
      </c>
      <c r="F871" s="1">
        <v>31</v>
      </c>
      <c r="G871" s="1">
        <v>0</v>
      </c>
      <c r="H871" s="1">
        <v>0</v>
      </c>
      <c r="I871" s="11">
        <v>5.67839621778894</v>
      </c>
      <c r="J871" s="11">
        <v>4.5179753035922099</v>
      </c>
      <c r="K871" s="11">
        <v>6.8388171319856799</v>
      </c>
      <c r="L871" s="11">
        <v>4.5426067211625698</v>
      </c>
      <c r="M871" s="11">
        <v>176.03028275145701</v>
      </c>
      <c r="N871" s="11">
        <v>10.008417842436</v>
      </c>
      <c r="O871" s="11">
        <v>3.1636083579413001</v>
      </c>
      <c r="P871" s="11">
        <v>2.5890839041095801</v>
      </c>
      <c r="Q871" s="11">
        <v>18.306283924843399</v>
      </c>
      <c r="R871" s="11">
        <v>15.717200020733801</v>
      </c>
      <c r="S871" s="11">
        <v>3.0782844965061402</v>
      </c>
      <c r="T871" s="11">
        <v>2.5076418480268101</v>
      </c>
      <c r="U871" s="11">
        <v>7.9425667184075701</v>
      </c>
      <c r="V871" s="3">
        <v>0.59532895482384796</v>
      </c>
      <c r="W871" s="3">
        <v>0.53553038640441597</v>
      </c>
    </row>
    <row r="872" spans="1:23" ht="21.75" customHeight="1">
      <c r="A872" s="2" t="s">
        <v>40</v>
      </c>
      <c r="B872" s="1">
        <v>101</v>
      </c>
      <c r="C872" s="2" t="s">
        <v>121</v>
      </c>
      <c r="D872" s="1">
        <v>2020</v>
      </c>
      <c r="E872" s="1">
        <v>8</v>
      </c>
      <c r="F872" s="1">
        <v>31</v>
      </c>
      <c r="G872" s="1">
        <v>0</v>
      </c>
      <c r="H872" s="1">
        <v>0</v>
      </c>
      <c r="I872" s="11">
        <v>7.7378070726131298</v>
      </c>
      <c r="J872" s="11">
        <v>5.8220698332720504</v>
      </c>
      <c r="K872" s="11">
        <v>9.6535443119542101</v>
      </c>
      <c r="L872" s="11">
        <v>6.1559055118110297</v>
      </c>
      <c r="M872" s="11">
        <v>239.872019251007</v>
      </c>
      <c r="N872" s="11">
        <v>27.277603755742099</v>
      </c>
      <c r="O872" s="11">
        <v>5.2227965455053003</v>
      </c>
      <c r="P872" s="11">
        <v>3.3905700934579399</v>
      </c>
      <c r="Q872" s="11">
        <v>30.652557471264299</v>
      </c>
      <c r="R872" s="11">
        <v>27.261987377806399</v>
      </c>
      <c r="S872" s="11">
        <v>4.9298833416380399</v>
      </c>
      <c r="T872" s="11">
        <v>3.06560471527344</v>
      </c>
      <c r="U872" s="11">
        <v>12.161792479607</v>
      </c>
      <c r="V872" s="3">
        <v>0.60670387376307899</v>
      </c>
      <c r="W872" s="3">
        <v>0.54253884224105098</v>
      </c>
    </row>
    <row r="873" spans="1:23" ht="21.75" customHeight="1">
      <c r="A873" s="2" t="s">
        <v>40</v>
      </c>
      <c r="B873" s="1">
        <v>101</v>
      </c>
      <c r="C873" s="2" t="s">
        <v>121</v>
      </c>
      <c r="D873" s="1">
        <v>2020</v>
      </c>
      <c r="E873" s="1">
        <v>9</v>
      </c>
      <c r="F873" s="1">
        <v>30</v>
      </c>
      <c r="G873" s="1">
        <v>0</v>
      </c>
      <c r="H873" s="1">
        <v>0</v>
      </c>
      <c r="I873" s="11">
        <v>8.2477255222863892</v>
      </c>
      <c r="J873" s="11">
        <v>6.85010449101524</v>
      </c>
      <c r="K873" s="11">
        <v>9.6453465535575393</v>
      </c>
      <c r="L873" s="11">
        <v>7.4491754180686902</v>
      </c>
      <c r="M873" s="11">
        <v>247.43176566859199</v>
      </c>
      <c r="N873" s="11">
        <v>14.009284412214701</v>
      </c>
      <c r="O873" s="11">
        <v>3.7428978629151399</v>
      </c>
      <c r="P873" s="11">
        <v>2.9708351177730199</v>
      </c>
      <c r="Q873" s="11">
        <v>18.156163701067602</v>
      </c>
      <c r="R873" s="11">
        <v>15.1853285832946</v>
      </c>
      <c r="S873" s="11">
        <v>5.17840701229869</v>
      </c>
      <c r="T873" s="11">
        <v>0.88713402460648905</v>
      </c>
      <c r="U873" s="11">
        <v>0.40861286448401302</v>
      </c>
      <c r="V873" s="3">
        <v>0.58314623406064603</v>
      </c>
      <c r="W873" s="3">
        <v>0.52829497107988199</v>
      </c>
    </row>
    <row r="874" spans="1:23" ht="21.75" customHeight="1">
      <c r="A874" s="2" t="s">
        <v>40</v>
      </c>
      <c r="B874" s="1">
        <v>101</v>
      </c>
      <c r="C874" s="2" t="s">
        <v>121</v>
      </c>
      <c r="D874" s="1">
        <v>2020</v>
      </c>
      <c r="E874" s="1">
        <v>10</v>
      </c>
      <c r="F874" s="1">
        <v>31</v>
      </c>
      <c r="G874" s="1">
        <v>0</v>
      </c>
      <c r="H874" s="1">
        <v>0</v>
      </c>
      <c r="I874" s="11">
        <v>8.7849282427707696</v>
      </c>
      <c r="J874" s="11">
        <v>6.8379783697746301</v>
      </c>
      <c r="K874" s="11">
        <v>10.7318781157669</v>
      </c>
      <c r="L874" s="11">
        <v>7.2460411899313399</v>
      </c>
      <c r="M874" s="11">
        <v>272.33277552589402</v>
      </c>
      <c r="N874" s="11">
        <v>28.173699220216601</v>
      </c>
      <c r="O874" s="11">
        <v>5.3078902795947602</v>
      </c>
      <c r="P874" s="11">
        <v>3.7083486943164399</v>
      </c>
      <c r="Q874" s="11">
        <v>31.8005860255447</v>
      </c>
      <c r="R874" s="11">
        <v>28.092237331228301</v>
      </c>
      <c r="S874" s="11">
        <v>4.7076201686726398</v>
      </c>
      <c r="T874" s="11">
        <v>2.9497293209512598</v>
      </c>
      <c r="U874" s="11">
        <v>11.472634240702201</v>
      </c>
      <c r="V874" s="3">
        <v>0.56321743500913102</v>
      </c>
      <c r="W874" s="3">
        <v>0.51006180271500701</v>
      </c>
    </row>
    <row r="875" spans="1:23" ht="21.75" customHeight="1">
      <c r="A875" s="2" t="s">
        <v>40</v>
      </c>
      <c r="B875" s="1">
        <v>101</v>
      </c>
      <c r="C875" s="2" t="s">
        <v>121</v>
      </c>
      <c r="D875" s="1">
        <v>2020</v>
      </c>
      <c r="E875" s="1">
        <v>11</v>
      </c>
      <c r="F875" s="1">
        <v>30</v>
      </c>
      <c r="G875" s="1">
        <v>0</v>
      </c>
      <c r="H875" s="1">
        <v>0</v>
      </c>
      <c r="I875" s="11">
        <v>16.693913725303702</v>
      </c>
      <c r="J875" s="11">
        <v>13.129172789198901</v>
      </c>
      <c r="K875" s="11">
        <v>20.258654661408599</v>
      </c>
      <c r="L875" s="11">
        <v>13.983565550896399</v>
      </c>
      <c r="M875" s="11">
        <v>500.817411759111</v>
      </c>
      <c r="N875" s="11">
        <v>91.136646622472298</v>
      </c>
      <c r="O875" s="11">
        <v>9.5465515565816901</v>
      </c>
      <c r="P875" s="11">
        <v>5.3451039260969999</v>
      </c>
      <c r="Q875" s="11">
        <v>41.686881331403697</v>
      </c>
      <c r="R875" s="11">
        <v>36.341777405306701</v>
      </c>
      <c r="S875" s="11">
        <v>12.022908996470001</v>
      </c>
      <c r="T875" s="11">
        <v>1.2096185641207899</v>
      </c>
      <c r="U875" s="11">
        <v>0.83254120325548997</v>
      </c>
      <c r="V875" s="3">
        <v>0.53986377635340799</v>
      </c>
      <c r="W875" s="3">
        <v>0.48633881392088602</v>
      </c>
    </row>
    <row r="876" spans="1:23" ht="21.75" customHeight="1">
      <c r="A876" s="2" t="s">
        <v>40</v>
      </c>
      <c r="B876" s="1">
        <v>101</v>
      </c>
      <c r="C876" s="2" t="s">
        <v>121</v>
      </c>
      <c r="D876" s="1">
        <v>2020</v>
      </c>
      <c r="E876" s="1">
        <v>12</v>
      </c>
      <c r="F876" s="1">
        <v>8</v>
      </c>
      <c r="G876" s="1">
        <v>0</v>
      </c>
      <c r="H876" s="1">
        <v>0</v>
      </c>
      <c r="I876" s="11">
        <v>16.488759809521699</v>
      </c>
      <c r="J876" s="11">
        <v>10.9958438511247</v>
      </c>
      <c r="K876" s="11">
        <v>21.981675767918698</v>
      </c>
      <c r="L876" s="11">
        <v>16.934067403808498</v>
      </c>
      <c r="M876" s="11">
        <v>131.91007847617399</v>
      </c>
      <c r="N876" s="11">
        <v>43.168963071953499</v>
      </c>
      <c r="O876" s="11">
        <v>6.5703092067233397</v>
      </c>
      <c r="P876" s="11">
        <v>5.31950831525669</v>
      </c>
      <c r="Q876" s="11">
        <v>24.8786934673366</v>
      </c>
      <c r="R876" s="11">
        <v>19.559185152079898</v>
      </c>
      <c r="S876" s="11">
        <v>10.7792189485109</v>
      </c>
      <c r="T876" s="11">
        <v>-0.47036417593270102</v>
      </c>
      <c r="U876" s="11">
        <v>-0.54113722677767495</v>
      </c>
      <c r="V876" s="3">
        <v>0.64447122326539297</v>
      </c>
      <c r="W876" s="3">
        <v>0.599040107678249</v>
      </c>
    </row>
    <row r="877" spans="1:23" ht="21.75" customHeight="1">
      <c r="A877" s="2" t="s">
        <v>41</v>
      </c>
      <c r="B877" s="1">
        <v>507</v>
      </c>
      <c r="C877" s="2" t="s">
        <v>143</v>
      </c>
      <c r="D877" s="1">
        <v>2019</v>
      </c>
      <c r="E877" s="1">
        <v>1</v>
      </c>
      <c r="F877" s="1">
        <v>31</v>
      </c>
      <c r="G877" s="1">
        <v>0</v>
      </c>
      <c r="H877" s="1">
        <v>2</v>
      </c>
      <c r="I877" s="11">
        <v>19.4235300989085</v>
      </c>
      <c r="J877" s="11">
        <v>14.2129997522711</v>
      </c>
      <c r="K877" s="11">
        <v>24.634060445545799</v>
      </c>
      <c r="L877" s="11">
        <v>13.6727255278311</v>
      </c>
      <c r="M877" s="11">
        <v>602.12943306616205</v>
      </c>
      <c r="N877" s="11">
        <v>201.78932740530701</v>
      </c>
      <c r="O877" s="11">
        <v>14.205257034116199</v>
      </c>
      <c r="P877" s="11">
        <v>4.5635416666666604</v>
      </c>
      <c r="Q877" s="11">
        <v>60.1846312178387</v>
      </c>
      <c r="R877" s="11">
        <v>55.621089551171998</v>
      </c>
      <c r="S877" s="11">
        <v>16.657928192763599</v>
      </c>
      <c r="T877" s="11">
        <v>1.5485127730585999</v>
      </c>
      <c r="U877" s="11">
        <v>1.88560603169425</v>
      </c>
      <c r="V877" s="3">
        <v>0.54578768593154603</v>
      </c>
      <c r="W877" s="3">
        <v>0.49675022128764401</v>
      </c>
    </row>
    <row r="878" spans="1:23" ht="21.75" customHeight="1">
      <c r="A878" s="2" t="s">
        <v>41</v>
      </c>
      <c r="B878" s="1">
        <v>507</v>
      </c>
      <c r="C878" s="2" t="s">
        <v>143</v>
      </c>
      <c r="D878" s="1">
        <v>2019</v>
      </c>
      <c r="E878" s="1">
        <v>2</v>
      </c>
      <c r="F878" s="1">
        <v>28</v>
      </c>
      <c r="G878" s="1">
        <v>0</v>
      </c>
      <c r="H878" s="1">
        <v>0</v>
      </c>
      <c r="I878" s="11">
        <v>15.2986851123873</v>
      </c>
      <c r="J878" s="11">
        <v>11.7905705109154</v>
      </c>
      <c r="K878" s="11">
        <v>18.8067997138591</v>
      </c>
      <c r="L878" s="11">
        <v>13.8086111842434</v>
      </c>
      <c r="M878" s="11">
        <v>428.36318314684399</v>
      </c>
      <c r="N878" s="11">
        <v>81.850739300767401</v>
      </c>
      <c r="O878" s="11">
        <v>9.0471398408981898</v>
      </c>
      <c r="P878" s="11">
        <v>4.1973965517241396</v>
      </c>
      <c r="Q878" s="11">
        <v>39.584689655172298</v>
      </c>
      <c r="R878" s="11">
        <v>35.387293103448201</v>
      </c>
      <c r="S878" s="11">
        <v>7.5066624384603804</v>
      </c>
      <c r="T878" s="11">
        <v>1.3091112363748401</v>
      </c>
      <c r="U878" s="11">
        <v>1.22634239786404</v>
      </c>
      <c r="V878" s="3">
        <v>0.61628946345304503</v>
      </c>
      <c r="W878" s="3">
        <v>0.57268735252815794</v>
      </c>
    </row>
    <row r="879" spans="1:23" ht="21.75" customHeight="1">
      <c r="A879" s="2" t="s">
        <v>41</v>
      </c>
      <c r="B879" s="1">
        <v>507</v>
      </c>
      <c r="C879" s="2" t="s">
        <v>143</v>
      </c>
      <c r="D879" s="1">
        <v>2019</v>
      </c>
      <c r="E879" s="1">
        <v>3</v>
      </c>
      <c r="F879" s="1">
        <v>31</v>
      </c>
      <c r="G879" s="1">
        <v>0</v>
      </c>
      <c r="H879" s="1">
        <v>1</v>
      </c>
      <c r="I879" s="11">
        <v>14.2865548943004</v>
      </c>
      <c r="J879" s="11">
        <v>10.325641036385001</v>
      </c>
      <c r="K879" s="11">
        <v>18.247468752215799</v>
      </c>
      <c r="L879" s="11">
        <v>10.857705479451999</v>
      </c>
      <c r="M879" s="11">
        <v>442.88320172331299</v>
      </c>
      <c r="N879" s="11">
        <v>116.60713592509499</v>
      </c>
      <c r="O879" s="11">
        <v>10.798478407863501</v>
      </c>
      <c r="P879" s="11">
        <v>3.5795414462081099</v>
      </c>
      <c r="Q879" s="11">
        <v>60.593435897435903</v>
      </c>
      <c r="R879" s="11">
        <v>57.013894451227799</v>
      </c>
      <c r="S879" s="11">
        <v>6.82750620587138</v>
      </c>
      <c r="T879" s="11">
        <v>2.9153940984948501</v>
      </c>
      <c r="U879" s="11">
        <v>10.989467175751599</v>
      </c>
      <c r="V879" s="3">
        <v>0.51402795207795704</v>
      </c>
      <c r="W879" s="3">
        <v>0.46043612344958401</v>
      </c>
    </row>
    <row r="880" spans="1:23" ht="21.75" customHeight="1">
      <c r="A880" s="2" t="s">
        <v>41</v>
      </c>
      <c r="B880" s="1">
        <v>507</v>
      </c>
      <c r="C880" s="2" t="s">
        <v>143</v>
      </c>
      <c r="D880" s="1">
        <v>2019</v>
      </c>
      <c r="E880" s="1">
        <v>4</v>
      </c>
      <c r="F880" s="1">
        <v>27</v>
      </c>
      <c r="G880" s="1">
        <v>0</v>
      </c>
      <c r="H880" s="1">
        <v>0</v>
      </c>
      <c r="I880" s="11">
        <v>13.9730791724468</v>
      </c>
      <c r="J880" s="11">
        <v>10.6399862310305</v>
      </c>
      <c r="K880" s="11">
        <v>17.306172113863202</v>
      </c>
      <c r="L880" s="11">
        <v>10.287115716753</v>
      </c>
      <c r="M880" s="11">
        <v>377.27313765606402</v>
      </c>
      <c r="N880" s="11">
        <v>70.992294005735801</v>
      </c>
      <c r="O880" s="11">
        <v>8.4256924941357703</v>
      </c>
      <c r="P880" s="11">
        <v>3.32920704845814</v>
      </c>
      <c r="Q880" s="11">
        <v>37.9831118881118</v>
      </c>
      <c r="R880" s="11">
        <v>34.653904839653698</v>
      </c>
      <c r="S880" s="11">
        <v>10.997134598012501</v>
      </c>
      <c r="T880" s="11">
        <v>1.2574536415797399</v>
      </c>
      <c r="U880" s="11">
        <v>1.3062304212960001</v>
      </c>
      <c r="V880" s="3">
        <v>0.79284930153106903</v>
      </c>
      <c r="W880" s="3">
        <v>0.76040691559783102</v>
      </c>
    </row>
    <row r="881" spans="1:23" ht="21.75" customHeight="1">
      <c r="A881" s="2" t="s">
        <v>41</v>
      </c>
      <c r="B881" s="1">
        <v>507</v>
      </c>
      <c r="C881" s="2" t="s">
        <v>143</v>
      </c>
      <c r="D881" s="1">
        <v>2019</v>
      </c>
      <c r="E881" s="1">
        <v>5</v>
      </c>
      <c r="F881" s="1">
        <v>7</v>
      </c>
      <c r="G881" s="1">
        <v>0</v>
      </c>
      <c r="H881" s="1">
        <v>1</v>
      </c>
      <c r="I881" s="11">
        <v>19.8448268462604</v>
      </c>
      <c r="J881" s="11">
        <v>1.44431697192213</v>
      </c>
      <c r="K881" s="11">
        <v>38.245336720598601</v>
      </c>
      <c r="L881" s="11">
        <v>12.3274605954465</v>
      </c>
      <c r="M881" s="11">
        <v>138.91378792382301</v>
      </c>
      <c r="N881" s="11">
        <v>395.841301636011</v>
      </c>
      <c r="O881" s="11">
        <v>19.895760896130898</v>
      </c>
      <c r="P881" s="11">
        <v>4.0766839378238302</v>
      </c>
      <c r="Q881" s="11">
        <v>56.187086206896502</v>
      </c>
      <c r="R881" s="11">
        <v>52.110402269072701</v>
      </c>
      <c r="S881" s="11">
        <v>32.4641189310558</v>
      </c>
      <c r="T881" s="11">
        <v>1.37219175373038</v>
      </c>
      <c r="U881" s="11">
        <v>0.57423102290453298</v>
      </c>
      <c r="V881" s="3">
        <v>0.63677757926466405</v>
      </c>
      <c r="W881" s="3">
        <v>0.55904398636892705</v>
      </c>
    </row>
    <row r="882" spans="1:23" ht="21.75" customHeight="1">
      <c r="A882" s="2" t="s">
        <v>42</v>
      </c>
      <c r="B882" s="1">
        <v>708</v>
      </c>
      <c r="C882" s="2" t="s">
        <v>155</v>
      </c>
      <c r="D882" s="1">
        <v>2019</v>
      </c>
      <c r="E882" s="1">
        <v>1</v>
      </c>
      <c r="F882" s="1">
        <v>31</v>
      </c>
      <c r="G882" s="1">
        <v>0</v>
      </c>
      <c r="H882" s="1">
        <v>6</v>
      </c>
      <c r="I882" s="11">
        <v>29.487972955592902</v>
      </c>
      <c r="J882" s="11">
        <v>22.560242652024002</v>
      </c>
      <c r="K882" s="11">
        <v>36.415703259161702</v>
      </c>
      <c r="L882" s="11">
        <v>22.9149799999999</v>
      </c>
      <c r="M882" s="11">
        <v>914.12716162337904</v>
      </c>
      <c r="N882" s="11">
        <v>356.710816058163</v>
      </c>
      <c r="O882" s="11">
        <v>18.8867894587239</v>
      </c>
      <c r="P882" s="11">
        <v>7.7097653429603001</v>
      </c>
      <c r="Q882" s="11">
        <v>78.934869565217298</v>
      </c>
      <c r="R882" s="11">
        <v>71.225104222257002</v>
      </c>
      <c r="S882" s="11">
        <v>23.586473386913401</v>
      </c>
      <c r="T882" s="11">
        <v>1.15244282827269</v>
      </c>
      <c r="U882" s="11">
        <v>0.53590057829759496</v>
      </c>
      <c r="V882" s="3">
        <v>0.58311629193871495</v>
      </c>
      <c r="W882" s="3">
        <v>0.52995254825353899</v>
      </c>
    </row>
    <row r="883" spans="1:23" ht="21.75" customHeight="1">
      <c r="A883" s="2" t="s">
        <v>42</v>
      </c>
      <c r="B883" s="1">
        <v>708</v>
      </c>
      <c r="C883" s="2" t="s">
        <v>155</v>
      </c>
      <c r="D883" s="1">
        <v>2019</v>
      </c>
      <c r="E883" s="1">
        <v>2</v>
      </c>
      <c r="F883" s="1">
        <v>28</v>
      </c>
      <c r="G883" s="1">
        <v>0</v>
      </c>
      <c r="H883" s="1">
        <v>2</v>
      </c>
      <c r="I883" s="11">
        <v>18.343167660556301</v>
      </c>
      <c r="J883" s="11">
        <v>13.3304740051832</v>
      </c>
      <c r="K883" s="11">
        <v>23.3558613159293</v>
      </c>
      <c r="L883" s="11">
        <v>14.6250882164545</v>
      </c>
      <c r="M883" s="11">
        <v>513.60869449557504</v>
      </c>
      <c r="N883" s="11">
        <v>167.115752949426</v>
      </c>
      <c r="O883" s="11">
        <v>12.927325823596499</v>
      </c>
      <c r="P883" s="11">
        <v>3.9295486111111</v>
      </c>
      <c r="Q883" s="11">
        <v>53.486649395509502</v>
      </c>
      <c r="R883" s="11">
        <v>49.557100784398401</v>
      </c>
      <c r="S883" s="11">
        <v>8.6635329930477294</v>
      </c>
      <c r="T883" s="11">
        <v>1.7480323545647001</v>
      </c>
      <c r="U883" s="11">
        <v>2.5475940155813399</v>
      </c>
      <c r="V883" s="3">
        <v>0.64316141652359704</v>
      </c>
      <c r="W883" s="3">
        <v>0.59751843323476905</v>
      </c>
    </row>
    <row r="884" spans="1:23" ht="21.75" customHeight="1">
      <c r="A884" s="2" t="s">
        <v>42</v>
      </c>
      <c r="B884" s="1">
        <v>708</v>
      </c>
      <c r="C884" s="2" t="s">
        <v>155</v>
      </c>
      <c r="D884" s="1">
        <v>2019</v>
      </c>
      <c r="E884" s="1">
        <v>3</v>
      </c>
      <c r="F884" s="1">
        <v>31</v>
      </c>
      <c r="G884" s="1">
        <v>0</v>
      </c>
      <c r="H884" s="1">
        <v>1</v>
      </c>
      <c r="I884" s="11">
        <v>16.084820966805999</v>
      </c>
      <c r="J884" s="11">
        <v>11.947014308264301</v>
      </c>
      <c r="K884" s="11">
        <v>20.222627625347801</v>
      </c>
      <c r="L884" s="11">
        <v>13.7844464285714</v>
      </c>
      <c r="M884" s="11">
        <v>498.62944997098799</v>
      </c>
      <c r="N884" s="11">
        <v>127.254960889522</v>
      </c>
      <c r="O884" s="11">
        <v>11.2807340580976</v>
      </c>
      <c r="P884" s="11">
        <v>4.3429858657243798</v>
      </c>
      <c r="Q884" s="11">
        <v>61.421666666666603</v>
      </c>
      <c r="R884" s="11">
        <v>57.078680800942202</v>
      </c>
      <c r="S884" s="11">
        <v>8.7000169982741298</v>
      </c>
      <c r="T884" s="11">
        <v>2.66354454947788</v>
      </c>
      <c r="U884" s="11">
        <v>8.7215035747607299</v>
      </c>
      <c r="V884" s="3">
        <v>0.53309374375993601</v>
      </c>
      <c r="W884" s="3">
        <v>0.47698573369400699</v>
      </c>
    </row>
    <row r="885" spans="1:23" ht="21.75" customHeight="1">
      <c r="A885" s="2" t="s">
        <v>42</v>
      </c>
      <c r="B885" s="1">
        <v>708</v>
      </c>
      <c r="C885" s="2" t="s">
        <v>155</v>
      </c>
      <c r="D885" s="1">
        <v>2019</v>
      </c>
      <c r="E885" s="1">
        <v>4</v>
      </c>
      <c r="F885" s="1">
        <v>30</v>
      </c>
      <c r="G885" s="1">
        <v>0</v>
      </c>
      <c r="H885" s="1">
        <v>0</v>
      </c>
      <c r="I885" s="11">
        <v>12.6932572019088</v>
      </c>
      <c r="J885" s="11">
        <v>9.5440717617740507</v>
      </c>
      <c r="K885" s="11">
        <v>15.842442642043601</v>
      </c>
      <c r="L885" s="11">
        <v>9.1277256888488907</v>
      </c>
      <c r="M885" s="11">
        <v>380.79771605726501</v>
      </c>
      <c r="N885" s="11">
        <v>71.126848696513704</v>
      </c>
      <c r="O885" s="11">
        <v>8.4336734995204594</v>
      </c>
      <c r="P885" s="11">
        <v>3.35001785714286</v>
      </c>
      <c r="Q885" s="11">
        <v>34.674828209764897</v>
      </c>
      <c r="R885" s="11">
        <v>31.324810352621999</v>
      </c>
      <c r="S885" s="11">
        <v>11.6971904141142</v>
      </c>
      <c r="T885" s="11">
        <v>1.28045600256343</v>
      </c>
      <c r="U885" s="11">
        <v>0.98773207654906303</v>
      </c>
      <c r="V885" s="3">
        <v>0.71607013946603304</v>
      </c>
      <c r="W885" s="3">
        <v>0.67063801796471401</v>
      </c>
    </row>
    <row r="886" spans="1:23" ht="21.75" customHeight="1">
      <c r="A886" s="2" t="s">
        <v>42</v>
      </c>
      <c r="B886" s="1">
        <v>708</v>
      </c>
      <c r="C886" s="2" t="s">
        <v>155</v>
      </c>
      <c r="D886" s="1">
        <v>2019</v>
      </c>
      <c r="E886" s="1">
        <v>5</v>
      </c>
      <c r="F886" s="1">
        <v>7</v>
      </c>
      <c r="G886" s="1">
        <v>0</v>
      </c>
      <c r="H886" s="1">
        <v>1</v>
      </c>
      <c r="I886" s="11">
        <v>12.9766517276187</v>
      </c>
      <c r="J886" s="11">
        <v>-6.7044061874653096</v>
      </c>
      <c r="K886" s="11">
        <v>32.657709642702699</v>
      </c>
      <c r="L886" s="11">
        <v>1.7672261484098899</v>
      </c>
      <c r="M886" s="11">
        <v>90.836562093330699</v>
      </c>
      <c r="N886" s="11">
        <v>452.854064407853</v>
      </c>
      <c r="O886" s="11">
        <v>21.280368051512902</v>
      </c>
      <c r="P886" s="11">
        <v>0.61494699646643103</v>
      </c>
      <c r="Q886" s="11">
        <v>55.053022847100102</v>
      </c>
      <c r="R886" s="11">
        <v>54.438075850633702</v>
      </c>
      <c r="S886" s="11">
        <v>28.466683123738498</v>
      </c>
      <c r="T886" s="11">
        <v>1.71416528795829</v>
      </c>
      <c r="U886" s="11">
        <v>2.1054496396393101</v>
      </c>
      <c r="V886" s="3">
        <v>0.53185750034369805</v>
      </c>
      <c r="W886" s="3">
        <v>0.43461639978370098</v>
      </c>
    </row>
    <row r="887" spans="1:23" ht="21.75" customHeight="1">
      <c r="A887" s="2" t="s">
        <v>43</v>
      </c>
      <c r="B887" s="1">
        <v>605</v>
      </c>
      <c r="C887" s="2" t="s">
        <v>149</v>
      </c>
      <c r="D887" s="1">
        <v>2019</v>
      </c>
      <c r="E887" s="1">
        <v>1</v>
      </c>
      <c r="F887" s="1">
        <v>31</v>
      </c>
      <c r="G887" s="1">
        <v>0</v>
      </c>
      <c r="H887" s="1">
        <v>2</v>
      </c>
      <c r="I887" s="11">
        <v>22.384711483109701</v>
      </c>
      <c r="J887" s="11">
        <v>16.545474312583998</v>
      </c>
      <c r="K887" s="11">
        <v>28.2239486536354</v>
      </c>
      <c r="L887" s="11">
        <v>16.4936331569664</v>
      </c>
      <c r="M887" s="11">
        <v>693.92605597640102</v>
      </c>
      <c r="N887" s="11">
        <v>253.42331289919801</v>
      </c>
      <c r="O887" s="11">
        <v>15.919274886099499</v>
      </c>
      <c r="P887" s="11">
        <v>5.0748736462094</v>
      </c>
      <c r="Q887" s="11">
        <v>65.208492201039704</v>
      </c>
      <c r="R887" s="11">
        <v>60.133618554830299</v>
      </c>
      <c r="S887" s="11">
        <v>24.060686428477901</v>
      </c>
      <c r="T887" s="11">
        <v>1.3685151736105901</v>
      </c>
      <c r="U887" s="11">
        <v>1.1772895827529599</v>
      </c>
      <c r="V887" s="3">
        <v>0.48009664104242999</v>
      </c>
      <c r="W887" s="3">
        <v>0.43415951788380702</v>
      </c>
    </row>
    <row r="888" spans="1:23" ht="21.75" customHeight="1">
      <c r="A888" s="2" t="s">
        <v>43</v>
      </c>
      <c r="B888" s="1">
        <v>605</v>
      </c>
      <c r="C888" s="2" t="s">
        <v>149</v>
      </c>
      <c r="D888" s="1">
        <v>2019</v>
      </c>
      <c r="E888" s="1">
        <v>2</v>
      </c>
      <c r="F888" s="1">
        <v>28</v>
      </c>
      <c r="G888" s="1">
        <v>0</v>
      </c>
      <c r="H888" s="1">
        <v>0</v>
      </c>
      <c r="I888" s="11">
        <v>17.548119739768701</v>
      </c>
      <c r="J888" s="11">
        <v>13.2561395991496</v>
      </c>
      <c r="K888" s="11">
        <v>21.8400998803878</v>
      </c>
      <c r="L888" s="11">
        <v>14.9363048245614</v>
      </c>
      <c r="M888" s="11">
        <v>491.347352713524</v>
      </c>
      <c r="N888" s="11">
        <v>122.51533996799201</v>
      </c>
      <c r="O888" s="11">
        <v>11.068664778011501</v>
      </c>
      <c r="P888" s="11">
        <v>4.8249822064056902</v>
      </c>
      <c r="Q888" s="11">
        <v>48.419857651245501</v>
      </c>
      <c r="R888" s="11">
        <v>43.594875444839801</v>
      </c>
      <c r="S888" s="11">
        <v>7.0260279736275999</v>
      </c>
      <c r="T888" s="11">
        <v>1.5284360912269099</v>
      </c>
      <c r="U888" s="11">
        <v>1.8276229822143899</v>
      </c>
      <c r="V888" s="3">
        <v>0.52438586036874402</v>
      </c>
      <c r="W888" s="3">
        <v>0.48383909001382203</v>
      </c>
    </row>
    <row r="889" spans="1:23" ht="21.75" customHeight="1">
      <c r="A889" s="2" t="s">
        <v>43</v>
      </c>
      <c r="B889" s="1">
        <v>605</v>
      </c>
      <c r="C889" s="2" t="s">
        <v>149</v>
      </c>
      <c r="D889" s="1">
        <v>2019</v>
      </c>
      <c r="E889" s="1">
        <v>3</v>
      </c>
      <c r="F889" s="1">
        <v>13</v>
      </c>
      <c r="G889" s="1">
        <v>0</v>
      </c>
      <c r="H889" s="1">
        <v>0</v>
      </c>
      <c r="I889" s="11">
        <v>11.301672396153499</v>
      </c>
      <c r="J889" s="11">
        <v>6.2044652626876804</v>
      </c>
      <c r="K889" s="11">
        <v>16.398879529619201</v>
      </c>
      <c r="L889" s="11">
        <v>8.8279347826086703</v>
      </c>
      <c r="M889" s="11">
        <v>146.921741149995</v>
      </c>
      <c r="N889" s="11">
        <v>71.148880162618894</v>
      </c>
      <c r="O889" s="11">
        <v>8.4349795591109107</v>
      </c>
      <c r="P889" s="11">
        <v>4.0596814159291998</v>
      </c>
      <c r="Q889" s="11">
        <v>33.308043478260799</v>
      </c>
      <c r="R889" s="11">
        <v>29.248362062331601</v>
      </c>
      <c r="S889" s="11">
        <v>4.9063645789238599</v>
      </c>
      <c r="T889" s="11">
        <v>1.9821137054700799</v>
      </c>
      <c r="U889" s="11">
        <v>3.59209656381049</v>
      </c>
      <c r="V889" s="3">
        <v>0.360149171446908</v>
      </c>
      <c r="W889" s="3">
        <v>0.29964956776560597</v>
      </c>
    </row>
    <row r="890" spans="1:23" ht="21.75" customHeight="1">
      <c r="A890" s="2" t="s">
        <v>43</v>
      </c>
      <c r="B890" s="1">
        <v>605</v>
      </c>
      <c r="C890" s="2" t="s">
        <v>149</v>
      </c>
      <c r="D890" s="1">
        <v>2019</v>
      </c>
      <c r="E890" s="1">
        <v>4</v>
      </c>
      <c r="F890" s="1">
        <v>16</v>
      </c>
      <c r="G890" s="1">
        <v>0</v>
      </c>
      <c r="H890" s="1">
        <v>0</v>
      </c>
      <c r="I890" s="11">
        <v>8.6448987942957505</v>
      </c>
      <c r="J890" s="11">
        <v>6.3264287813803701</v>
      </c>
      <c r="K890" s="11">
        <v>10.963368807211101</v>
      </c>
      <c r="L890" s="11">
        <v>7.2479892281169302</v>
      </c>
      <c r="M890" s="11">
        <v>138.31838070873201</v>
      </c>
      <c r="N890" s="11">
        <v>18.930968610909201</v>
      </c>
      <c r="O890" s="11">
        <v>4.3509732946674298</v>
      </c>
      <c r="P890" s="11">
        <v>2.3111327433628199</v>
      </c>
      <c r="Q890" s="11">
        <v>20.6658434782608</v>
      </c>
      <c r="R890" s="11">
        <v>18.354710734897999</v>
      </c>
      <c r="S890" s="11">
        <v>5.3983809853101103</v>
      </c>
      <c r="T890" s="11">
        <v>1.3757118763215499</v>
      </c>
      <c r="U890" s="11">
        <v>2.8867385607485101</v>
      </c>
      <c r="V890" s="3">
        <v>0.61652692172702295</v>
      </c>
      <c r="W890" s="3">
        <v>0.53089836288638603</v>
      </c>
    </row>
    <row r="891" spans="1:23" ht="21.75" customHeight="1">
      <c r="A891" s="2" t="s">
        <v>43</v>
      </c>
      <c r="B891" s="1">
        <v>605</v>
      </c>
      <c r="C891" s="2" t="s">
        <v>149</v>
      </c>
      <c r="D891" s="1">
        <v>2019</v>
      </c>
      <c r="E891" s="1">
        <v>5</v>
      </c>
      <c r="F891" s="1">
        <v>13</v>
      </c>
      <c r="G891" s="1">
        <v>0</v>
      </c>
      <c r="H891" s="1">
        <v>0</v>
      </c>
      <c r="I891" s="11">
        <v>10.444018542128999</v>
      </c>
      <c r="J891" s="11">
        <v>2.7663214938945599</v>
      </c>
      <c r="K891" s="11">
        <v>18.121715590363401</v>
      </c>
      <c r="L891" s="11">
        <v>5.2777969018932902</v>
      </c>
      <c r="M891" s="11">
        <v>135.772241047677</v>
      </c>
      <c r="N891" s="11">
        <v>161.42301230067801</v>
      </c>
      <c r="O891" s="11">
        <v>12.705235625547401</v>
      </c>
      <c r="P891" s="11">
        <v>2.9462068965517201</v>
      </c>
      <c r="Q891" s="11">
        <v>40.394952830188601</v>
      </c>
      <c r="R891" s="11">
        <v>37.4487459336369</v>
      </c>
      <c r="S891" s="11">
        <v>6.0086459929780203</v>
      </c>
      <c r="T891" s="11">
        <v>2.0655733069026301</v>
      </c>
      <c r="U891" s="11">
        <v>2.9701107808335099</v>
      </c>
      <c r="V891" s="3">
        <v>0.57257666842136601</v>
      </c>
      <c r="W891" s="3">
        <v>0.51468601244877998</v>
      </c>
    </row>
    <row r="892" spans="1:23" ht="21.75" customHeight="1">
      <c r="A892" s="2" t="s">
        <v>43</v>
      </c>
      <c r="B892" s="1">
        <v>605</v>
      </c>
      <c r="C892" s="2" t="s">
        <v>149</v>
      </c>
      <c r="D892" s="1">
        <v>2019</v>
      </c>
      <c r="E892" s="1">
        <v>6</v>
      </c>
      <c r="F892" s="1">
        <v>30</v>
      </c>
      <c r="G892" s="1">
        <v>0</v>
      </c>
      <c r="H892" s="1">
        <v>0</v>
      </c>
      <c r="I892" s="11">
        <v>6.4023957071395996</v>
      </c>
      <c r="J892" s="11">
        <v>4.7333005171066</v>
      </c>
      <c r="K892" s="11">
        <v>8.0714908971726107</v>
      </c>
      <c r="L892" s="11">
        <v>5.3039384496569504</v>
      </c>
      <c r="M892" s="11">
        <v>192.07187121418801</v>
      </c>
      <c r="N892" s="11">
        <v>19.980175977206901</v>
      </c>
      <c r="O892" s="11">
        <v>4.4699190123767201</v>
      </c>
      <c r="P892" s="11">
        <v>2.6988153310104499</v>
      </c>
      <c r="Q892" s="11">
        <v>27.2723143350604</v>
      </c>
      <c r="R892" s="11">
        <v>24.573499004049999</v>
      </c>
      <c r="S892" s="11">
        <v>2.9596205885535101</v>
      </c>
      <c r="T892" s="11">
        <v>3.7794268943186302</v>
      </c>
      <c r="U892" s="11">
        <v>17.054757932918498</v>
      </c>
      <c r="V892" s="3">
        <v>0.64063577768542002</v>
      </c>
      <c r="W892" s="3">
        <v>0.58810611738614404</v>
      </c>
    </row>
    <row r="893" spans="1:23" ht="21.75" customHeight="1">
      <c r="A893" s="2" t="s">
        <v>43</v>
      </c>
      <c r="B893" s="1">
        <v>605</v>
      </c>
      <c r="C893" s="2" t="s">
        <v>149</v>
      </c>
      <c r="D893" s="1">
        <v>2019</v>
      </c>
      <c r="E893" s="1">
        <v>7</v>
      </c>
      <c r="F893" s="1">
        <v>31</v>
      </c>
      <c r="G893" s="1">
        <v>0</v>
      </c>
      <c r="H893" s="1">
        <v>0</v>
      </c>
      <c r="I893" s="11">
        <v>7.28493366476921</v>
      </c>
      <c r="J893" s="11">
        <v>4.9831655034033204</v>
      </c>
      <c r="K893" s="11">
        <v>9.5867018261350907</v>
      </c>
      <c r="L893" s="11">
        <v>5.5774605954465803</v>
      </c>
      <c r="M893" s="11">
        <v>225.83294360784501</v>
      </c>
      <c r="N893" s="11">
        <v>39.3783478067554</v>
      </c>
      <c r="O893" s="11">
        <v>6.2752169529630901</v>
      </c>
      <c r="P893" s="11">
        <v>2.9414532871972301</v>
      </c>
      <c r="Q893" s="11">
        <v>33.202038664323297</v>
      </c>
      <c r="R893" s="11">
        <v>30.260585377126102</v>
      </c>
      <c r="S893" s="11">
        <v>3.6320389948006899</v>
      </c>
      <c r="T893" s="11">
        <v>3.2132023861566799</v>
      </c>
      <c r="U893" s="11">
        <v>11.0025692925221</v>
      </c>
      <c r="V893" s="3">
        <v>0.57218762917147603</v>
      </c>
      <c r="W893" s="3">
        <v>0.51231074152506495</v>
      </c>
    </row>
    <row r="894" spans="1:23" ht="21.75" customHeight="1">
      <c r="A894" s="2" t="s">
        <v>43</v>
      </c>
      <c r="B894" s="1">
        <v>605</v>
      </c>
      <c r="C894" s="2" t="s">
        <v>149</v>
      </c>
      <c r="D894" s="1">
        <v>2019</v>
      </c>
      <c r="E894" s="1">
        <v>8</v>
      </c>
      <c r="F894" s="1">
        <v>31</v>
      </c>
      <c r="G894" s="1">
        <v>0</v>
      </c>
      <c r="H894" s="1">
        <v>0</v>
      </c>
      <c r="I894" s="11">
        <v>7.1404063351017504</v>
      </c>
      <c r="J894" s="11">
        <v>6.0012587857228201</v>
      </c>
      <c r="K894" s="11">
        <v>8.27955388448067</v>
      </c>
      <c r="L894" s="11">
        <v>6.6642473118279497</v>
      </c>
      <c r="M894" s="11">
        <v>221.35259638815401</v>
      </c>
      <c r="N894" s="11">
        <v>9.6448237105019494</v>
      </c>
      <c r="O894" s="11">
        <v>3.1056116483716898</v>
      </c>
      <c r="P894" s="11">
        <v>2.5915563506261101</v>
      </c>
      <c r="Q894" s="11">
        <v>13.3968275862068</v>
      </c>
      <c r="R894" s="11">
        <v>10.805271235580699</v>
      </c>
      <c r="S894" s="11">
        <v>4.6939577168327897</v>
      </c>
      <c r="T894" s="11">
        <v>0.62501570031381204</v>
      </c>
      <c r="U894" s="11">
        <v>-0.56999542593345198</v>
      </c>
      <c r="V894" s="3">
        <v>0.58932204871460203</v>
      </c>
      <c r="W894" s="3">
        <v>0.51946413288153204</v>
      </c>
    </row>
    <row r="895" spans="1:23" ht="21.75" customHeight="1">
      <c r="A895" s="2" t="s">
        <v>43</v>
      </c>
      <c r="B895" s="1">
        <v>605</v>
      </c>
      <c r="C895" s="2" t="s">
        <v>149</v>
      </c>
      <c r="D895" s="1">
        <v>2019</v>
      </c>
      <c r="E895" s="1">
        <v>9</v>
      </c>
      <c r="F895" s="1">
        <v>30</v>
      </c>
      <c r="G895" s="1">
        <v>0</v>
      </c>
      <c r="H895" s="1">
        <v>0</v>
      </c>
      <c r="I895" s="11">
        <v>6.0431401950287098</v>
      </c>
      <c r="J895" s="11">
        <v>5.3871955381833097</v>
      </c>
      <c r="K895" s="11">
        <v>6.6990848518741197</v>
      </c>
      <c r="L895" s="11">
        <v>5.7328158058188903</v>
      </c>
      <c r="M895" s="11">
        <v>181.294205850861</v>
      </c>
      <c r="N895" s="11">
        <v>3.0858264363116499</v>
      </c>
      <c r="O895" s="11">
        <v>1.75665205328535</v>
      </c>
      <c r="P895" s="11">
        <v>2.9347504302926</v>
      </c>
      <c r="Q895" s="11">
        <v>10.4344519015659</v>
      </c>
      <c r="R895" s="11">
        <v>7.4997014712733003</v>
      </c>
      <c r="S895" s="11">
        <v>1.80060787901746</v>
      </c>
      <c r="T895" s="11">
        <v>0.92771903951662305</v>
      </c>
      <c r="U895" s="11">
        <v>0.82852763915829997</v>
      </c>
      <c r="V895" s="3">
        <v>0.43165414710178202</v>
      </c>
      <c r="W895" s="3">
        <v>0.38336260731231803</v>
      </c>
    </row>
    <row r="896" spans="1:23" ht="21.75" customHeight="1">
      <c r="A896" s="2" t="s">
        <v>43</v>
      </c>
      <c r="B896" s="1">
        <v>605</v>
      </c>
      <c r="C896" s="2" t="s">
        <v>149</v>
      </c>
      <c r="D896" s="1">
        <v>2019</v>
      </c>
      <c r="E896" s="1">
        <v>10</v>
      </c>
      <c r="F896" s="1">
        <v>31</v>
      </c>
      <c r="G896" s="1">
        <v>0</v>
      </c>
      <c r="H896" s="1">
        <v>0</v>
      </c>
      <c r="I896" s="11">
        <v>7.3864350820067699</v>
      </c>
      <c r="J896" s="11">
        <v>6.0902636488525896</v>
      </c>
      <c r="K896" s="11">
        <v>8.6826065151609395</v>
      </c>
      <c r="L896" s="11">
        <v>6.3261234991423603</v>
      </c>
      <c r="M896" s="11">
        <v>228.97948754220999</v>
      </c>
      <c r="N896" s="11">
        <v>12.4870320038261</v>
      </c>
      <c r="O896" s="11">
        <v>3.5336994784257101</v>
      </c>
      <c r="P896" s="11">
        <v>3.6234662045060602</v>
      </c>
      <c r="Q896" s="11">
        <v>18.3769454545454</v>
      </c>
      <c r="R896" s="11">
        <v>14.7534792500393</v>
      </c>
      <c r="S896" s="11">
        <v>3.8527992068061199</v>
      </c>
      <c r="T896" s="11">
        <v>1.4058080609294099</v>
      </c>
      <c r="U896" s="11">
        <v>1.8865546599213101</v>
      </c>
      <c r="V896" s="3">
        <v>0.50783535143740299</v>
      </c>
      <c r="W896" s="3">
        <v>0.45083444721725802</v>
      </c>
    </row>
    <row r="897" spans="1:23" ht="21.75" customHeight="1">
      <c r="A897" s="2" t="s">
        <v>43</v>
      </c>
      <c r="B897" s="1">
        <v>605</v>
      </c>
      <c r="C897" s="2" t="s">
        <v>149</v>
      </c>
      <c r="D897" s="1">
        <v>2019</v>
      </c>
      <c r="E897" s="1">
        <v>11</v>
      </c>
      <c r="F897" s="1">
        <v>30</v>
      </c>
      <c r="G897" s="1">
        <v>0</v>
      </c>
      <c r="H897" s="1">
        <v>0</v>
      </c>
      <c r="I897" s="11">
        <v>12.9115557244898</v>
      </c>
      <c r="J897" s="11">
        <v>10.2855950420436</v>
      </c>
      <c r="K897" s="11">
        <v>15.537516406936</v>
      </c>
      <c r="L897" s="11">
        <v>10.303346278108</v>
      </c>
      <c r="M897" s="11">
        <v>387.34667173469398</v>
      </c>
      <c r="N897" s="11">
        <v>49.455379218458503</v>
      </c>
      <c r="O897" s="11">
        <v>7.0324518639275801</v>
      </c>
      <c r="P897" s="11">
        <v>3.1574647887323901</v>
      </c>
      <c r="Q897" s="11">
        <v>28.196453900709201</v>
      </c>
      <c r="R897" s="11">
        <v>25.0389891119768</v>
      </c>
      <c r="S897" s="11">
        <v>11.2672130186294</v>
      </c>
      <c r="T897" s="11">
        <v>0.61517210080046703</v>
      </c>
      <c r="U897" s="11">
        <v>-0.64787297246409303</v>
      </c>
      <c r="V897" s="3">
        <v>0.56994689923798403</v>
      </c>
      <c r="W897" s="3">
        <v>0.53196516562763396</v>
      </c>
    </row>
    <row r="898" spans="1:23" ht="21.75" customHeight="1">
      <c r="A898" s="2" t="s">
        <v>43</v>
      </c>
      <c r="B898" s="1">
        <v>605</v>
      </c>
      <c r="C898" s="2" t="s">
        <v>149</v>
      </c>
      <c r="D898" s="1">
        <v>2019</v>
      </c>
      <c r="E898" s="1">
        <v>12</v>
      </c>
      <c r="F898" s="1">
        <v>31</v>
      </c>
      <c r="G898" s="1">
        <v>0</v>
      </c>
      <c r="H898" s="1">
        <v>0</v>
      </c>
      <c r="I898" s="11">
        <v>12.995225059174601</v>
      </c>
      <c r="J898" s="11">
        <v>10.136181440937801</v>
      </c>
      <c r="K898" s="11">
        <v>15.8542686774115</v>
      </c>
      <c r="L898" s="11">
        <v>9.2570120898100097</v>
      </c>
      <c r="M898" s="11">
        <v>402.85197683441299</v>
      </c>
      <c r="N898" s="11">
        <v>60.754142535495603</v>
      </c>
      <c r="O898" s="11">
        <v>7.7944943733057901</v>
      </c>
      <c r="P898" s="11">
        <v>3.8043367346938699</v>
      </c>
      <c r="Q898" s="11">
        <v>32.828608247422601</v>
      </c>
      <c r="R898" s="11">
        <v>29.024271512728699</v>
      </c>
      <c r="S898" s="11">
        <v>8.48074476732363</v>
      </c>
      <c r="T898" s="11">
        <v>1.39722642980626</v>
      </c>
      <c r="U898" s="11">
        <v>1.25361121628102</v>
      </c>
      <c r="V898" s="3">
        <v>0.475257757719314</v>
      </c>
      <c r="W898" s="3">
        <v>0.42069045646659298</v>
      </c>
    </row>
    <row r="899" spans="1:23" ht="21.75" customHeight="1">
      <c r="A899" s="2" t="s">
        <v>43</v>
      </c>
      <c r="B899" s="1">
        <v>605</v>
      </c>
      <c r="C899" s="2" t="s">
        <v>149</v>
      </c>
      <c r="D899" s="1">
        <v>2020</v>
      </c>
      <c r="E899" s="1">
        <v>1</v>
      </c>
      <c r="F899" s="1">
        <v>31</v>
      </c>
      <c r="G899" s="1">
        <v>0</v>
      </c>
      <c r="H899" s="1">
        <v>0</v>
      </c>
      <c r="I899" s="11">
        <v>16.283696196930499</v>
      </c>
      <c r="J899" s="11">
        <v>11.630469136469999</v>
      </c>
      <c r="K899" s="11">
        <v>20.936923257391001</v>
      </c>
      <c r="L899" s="11">
        <v>10.592771084337301</v>
      </c>
      <c r="M899" s="11">
        <v>504.79458210484597</v>
      </c>
      <c r="N899" s="11">
        <v>160.93215379869</v>
      </c>
      <c r="O899" s="11">
        <v>12.685903743868201</v>
      </c>
      <c r="P899" s="11">
        <v>2.62462068965517</v>
      </c>
      <c r="Q899" s="11">
        <v>46.2542678571428</v>
      </c>
      <c r="R899" s="11">
        <v>43.629647167487597</v>
      </c>
      <c r="S899" s="11">
        <v>14.862733287671199</v>
      </c>
      <c r="T899" s="11">
        <v>1.0797437765579001</v>
      </c>
      <c r="U899" s="11">
        <v>3.6237195302508803E-2</v>
      </c>
      <c r="V899" s="3">
        <v>0.50547690868791095</v>
      </c>
      <c r="W899" s="3">
        <v>0.47090878107828299</v>
      </c>
    </row>
    <row r="900" spans="1:23" ht="21.75" customHeight="1">
      <c r="A900" s="2" t="s">
        <v>43</v>
      </c>
      <c r="B900" s="1">
        <v>605</v>
      </c>
      <c r="C900" s="2" t="s">
        <v>149</v>
      </c>
      <c r="D900" s="1">
        <v>2020</v>
      </c>
      <c r="E900" s="1">
        <v>2</v>
      </c>
      <c r="F900" s="1">
        <v>29</v>
      </c>
      <c r="G900" s="1">
        <v>0</v>
      </c>
      <c r="H900" s="1">
        <v>0</v>
      </c>
      <c r="I900" s="11">
        <v>9.7867227850029792</v>
      </c>
      <c r="J900" s="11">
        <v>8.1605144822126103</v>
      </c>
      <c r="K900" s="11">
        <v>11.4129310877933</v>
      </c>
      <c r="L900" s="11">
        <v>8.5146653543307096</v>
      </c>
      <c r="M900" s="11">
        <v>283.81496076508603</v>
      </c>
      <c r="N900" s="11">
        <v>18.277541698132701</v>
      </c>
      <c r="O900" s="11">
        <v>4.2752241693427901</v>
      </c>
      <c r="P900" s="11">
        <v>2.7674736842105201</v>
      </c>
      <c r="Q900" s="11">
        <v>21.712246777163902</v>
      </c>
      <c r="R900" s="11">
        <v>18.944773092953401</v>
      </c>
      <c r="S900" s="11">
        <v>3.6813009330585702</v>
      </c>
      <c r="T900" s="11">
        <v>1.3167658890993399</v>
      </c>
      <c r="U900" s="11">
        <v>1.6452804178761</v>
      </c>
      <c r="V900" s="3">
        <v>0.36899831291322799</v>
      </c>
      <c r="W900" s="3">
        <v>0.31376060498688502</v>
      </c>
    </row>
    <row r="901" spans="1:23" ht="21.75" customHeight="1">
      <c r="A901" s="2" t="s">
        <v>43</v>
      </c>
      <c r="B901" s="1">
        <v>605</v>
      </c>
      <c r="C901" s="2" t="s">
        <v>149</v>
      </c>
      <c r="D901" s="1">
        <v>2020</v>
      </c>
      <c r="E901" s="1">
        <v>3</v>
      </c>
      <c r="F901" s="1">
        <v>31</v>
      </c>
      <c r="G901" s="1">
        <v>0</v>
      </c>
      <c r="H901" s="1">
        <v>0</v>
      </c>
      <c r="I901" s="11">
        <v>9.0705052967561794</v>
      </c>
      <c r="J901" s="11">
        <v>7.3117730394076297</v>
      </c>
      <c r="K901" s="11">
        <v>10.829237554104701</v>
      </c>
      <c r="L901" s="11">
        <v>8.63521023765996</v>
      </c>
      <c r="M901" s="11">
        <v>281.18566419944199</v>
      </c>
      <c r="N901" s="11">
        <v>22.9897258225005</v>
      </c>
      <c r="O901" s="11">
        <v>4.7947602466130101</v>
      </c>
      <c r="P901" s="11">
        <v>2.3064888123924199</v>
      </c>
      <c r="Q901" s="11">
        <v>20.562401746724898</v>
      </c>
      <c r="R901" s="11">
        <v>18.2559129343325</v>
      </c>
      <c r="S901" s="11">
        <v>5.4542666024020496</v>
      </c>
      <c r="T901" s="11">
        <v>0.87975331522632705</v>
      </c>
      <c r="U901" s="11">
        <v>0.27543644332599099</v>
      </c>
      <c r="V901" s="3">
        <v>0.480917453308081</v>
      </c>
      <c r="W901" s="3">
        <v>0.43594397614998398</v>
      </c>
    </row>
    <row r="902" spans="1:23" ht="21.75" customHeight="1">
      <c r="A902" s="2" t="s">
        <v>43</v>
      </c>
      <c r="B902" s="1">
        <v>605</v>
      </c>
      <c r="C902" s="2" t="s">
        <v>149</v>
      </c>
      <c r="D902" s="1">
        <v>2020</v>
      </c>
      <c r="E902" s="1">
        <v>4</v>
      </c>
      <c r="F902" s="1">
        <v>30</v>
      </c>
      <c r="G902" s="1">
        <v>0</v>
      </c>
      <c r="H902" s="1">
        <v>1</v>
      </c>
      <c r="I902" s="11">
        <v>11.813942390227499</v>
      </c>
      <c r="J902" s="11">
        <v>8.3116804651219205</v>
      </c>
      <c r="K902" s="11">
        <v>15.316204315333</v>
      </c>
      <c r="L902" s="11">
        <v>10.2502130963627</v>
      </c>
      <c r="M902" s="11">
        <v>354.41827170682399</v>
      </c>
      <c r="N902" s="11">
        <v>87.969949617771107</v>
      </c>
      <c r="O902" s="11">
        <v>9.3792296921320304</v>
      </c>
      <c r="P902" s="11">
        <v>2.8918265682656799</v>
      </c>
      <c r="Q902" s="11">
        <v>56.602625698323898</v>
      </c>
      <c r="R902" s="11">
        <v>53.710799130058199</v>
      </c>
      <c r="S902" s="11">
        <v>6.5575004413654296</v>
      </c>
      <c r="T902" s="11">
        <v>3.9462106173077802</v>
      </c>
      <c r="U902" s="11">
        <v>18.847838151667101</v>
      </c>
      <c r="V902" s="3">
        <v>0.563561407411168</v>
      </c>
      <c r="W902" s="3">
        <v>0.52053603353449096</v>
      </c>
    </row>
    <row r="903" spans="1:23" ht="21.75" customHeight="1">
      <c r="A903" s="2" t="s">
        <v>43</v>
      </c>
      <c r="B903" s="1">
        <v>605</v>
      </c>
      <c r="C903" s="2" t="s">
        <v>149</v>
      </c>
      <c r="D903" s="1">
        <v>2020</v>
      </c>
      <c r="E903" s="1">
        <v>5</v>
      </c>
      <c r="F903" s="1">
        <v>31</v>
      </c>
      <c r="G903" s="1">
        <v>0</v>
      </c>
      <c r="H903" s="1">
        <v>0</v>
      </c>
      <c r="I903" s="11">
        <v>7.9641489614021603</v>
      </c>
      <c r="J903" s="11">
        <v>6.5082543844338598</v>
      </c>
      <c r="K903" s="11">
        <v>9.4200435383704502</v>
      </c>
      <c r="L903" s="11">
        <v>7.7063636363636299</v>
      </c>
      <c r="M903" s="11">
        <v>246.88861780346701</v>
      </c>
      <c r="N903" s="11">
        <v>15.754121488523401</v>
      </c>
      <c r="O903" s="11">
        <v>3.96914619137711</v>
      </c>
      <c r="P903" s="11">
        <v>2.4082504970178902</v>
      </c>
      <c r="Q903" s="11">
        <v>17.309128113878899</v>
      </c>
      <c r="R903" s="11">
        <v>14.900877616861001</v>
      </c>
      <c r="S903" s="11">
        <v>4.9640198311452499</v>
      </c>
      <c r="T903" s="11">
        <v>0.77882081694181604</v>
      </c>
      <c r="U903" s="11">
        <v>-0.17262575069800001</v>
      </c>
      <c r="V903" s="3">
        <v>0.48971279482202801</v>
      </c>
      <c r="W903" s="3">
        <v>0.42578605284068199</v>
      </c>
    </row>
    <row r="904" spans="1:23" ht="21.75" customHeight="1">
      <c r="A904" s="2" t="s">
        <v>43</v>
      </c>
      <c r="B904" s="1">
        <v>605</v>
      </c>
      <c r="C904" s="2" t="s">
        <v>149</v>
      </c>
      <c r="D904" s="1">
        <v>2020</v>
      </c>
      <c r="E904" s="1">
        <v>6</v>
      </c>
      <c r="F904" s="1">
        <v>30</v>
      </c>
      <c r="G904" s="1">
        <v>0</v>
      </c>
      <c r="H904" s="1">
        <v>0</v>
      </c>
      <c r="I904" s="11">
        <v>5.5030773022902402</v>
      </c>
      <c r="J904" s="11">
        <v>4.3820253045250404</v>
      </c>
      <c r="K904" s="11">
        <v>6.62412930005544</v>
      </c>
      <c r="L904" s="11">
        <v>4.3861637252239998</v>
      </c>
      <c r="M904" s="11">
        <v>165.09231906870701</v>
      </c>
      <c r="N904" s="11">
        <v>9.0133993133601393</v>
      </c>
      <c r="O904" s="11">
        <v>3.00223238830044</v>
      </c>
      <c r="P904" s="11">
        <v>2.1402735042734999</v>
      </c>
      <c r="Q904" s="11">
        <v>14.111418439716299</v>
      </c>
      <c r="R904" s="11">
        <v>11.971144935442799</v>
      </c>
      <c r="S904" s="11">
        <v>3.87474205557089</v>
      </c>
      <c r="T904" s="11">
        <v>1.2574068655253501</v>
      </c>
      <c r="U904" s="11">
        <v>0.914390982703564</v>
      </c>
      <c r="V904" s="3">
        <v>0.59051477244096295</v>
      </c>
      <c r="W904" s="3">
        <v>0.52286780909431696</v>
      </c>
    </row>
    <row r="905" spans="1:23" ht="21.75" customHeight="1">
      <c r="A905" s="2" t="s">
        <v>43</v>
      </c>
      <c r="B905" s="1">
        <v>605</v>
      </c>
      <c r="C905" s="2" t="s">
        <v>149</v>
      </c>
      <c r="D905" s="1">
        <v>2020</v>
      </c>
      <c r="E905" s="1">
        <v>7</v>
      </c>
      <c r="F905" s="1">
        <v>31</v>
      </c>
      <c r="G905" s="1">
        <v>0</v>
      </c>
      <c r="H905" s="1">
        <v>0</v>
      </c>
      <c r="I905" s="11">
        <v>4.91309725467951</v>
      </c>
      <c r="J905" s="11">
        <v>3.4447323626294399</v>
      </c>
      <c r="K905" s="11">
        <v>6.3814621467295796</v>
      </c>
      <c r="L905" s="11">
        <v>3.8104203152364202</v>
      </c>
      <c r="M905" s="11">
        <v>152.306014895065</v>
      </c>
      <c r="N905" s="11">
        <v>16.0251579165481</v>
      </c>
      <c r="O905" s="11">
        <v>4.0031435043660499</v>
      </c>
      <c r="P905" s="11">
        <v>2.2706335616438298</v>
      </c>
      <c r="Q905" s="11">
        <v>24.179806763285001</v>
      </c>
      <c r="R905" s="11">
        <v>21.909173201641199</v>
      </c>
      <c r="S905" s="11">
        <v>2.7043070722544398</v>
      </c>
      <c r="T905" s="11">
        <v>3.9592552587080698</v>
      </c>
      <c r="U905" s="11">
        <v>18.638026142703801</v>
      </c>
      <c r="V905" s="3">
        <v>0.52917849073973</v>
      </c>
      <c r="W905" s="3">
        <v>0.46253835879014099</v>
      </c>
    </row>
    <row r="906" spans="1:23" ht="21.75" customHeight="1">
      <c r="A906" s="2" t="s">
        <v>43</v>
      </c>
      <c r="B906" s="1">
        <v>605</v>
      </c>
      <c r="C906" s="2" t="s">
        <v>149</v>
      </c>
      <c r="D906" s="1">
        <v>2020</v>
      </c>
      <c r="E906" s="1">
        <v>8</v>
      </c>
      <c r="F906" s="1">
        <v>11</v>
      </c>
      <c r="G906" s="1">
        <v>0</v>
      </c>
      <c r="H906" s="1">
        <v>0</v>
      </c>
      <c r="I906" s="11">
        <v>5.5616859713959403</v>
      </c>
      <c r="J906" s="11">
        <v>3.1445155416754398</v>
      </c>
      <c r="K906" s="11">
        <v>7.97885640111644</v>
      </c>
      <c r="L906" s="11">
        <v>4.3488362919132104</v>
      </c>
      <c r="M906" s="11">
        <v>61.178545685355303</v>
      </c>
      <c r="N906" s="11">
        <v>12.9456162087947</v>
      </c>
      <c r="O906" s="11">
        <v>3.5980016966080899</v>
      </c>
      <c r="P906" s="11">
        <v>2.7014742451154499</v>
      </c>
      <c r="Q906" s="11">
        <v>14.493932584269601</v>
      </c>
      <c r="R906" s="11">
        <v>11.7924583391542</v>
      </c>
      <c r="S906" s="11">
        <v>5.0862360065101697</v>
      </c>
      <c r="T906" s="11">
        <v>1.73901608869575</v>
      </c>
      <c r="U906" s="11">
        <v>3.17929646051397</v>
      </c>
      <c r="V906" s="3">
        <v>0.67028537175754699</v>
      </c>
      <c r="W906" s="3">
        <v>0.54262881017357001</v>
      </c>
    </row>
    <row r="907" spans="1:23" ht="21.75" customHeight="1">
      <c r="A907" s="2" t="s">
        <v>44</v>
      </c>
      <c r="B907" s="1">
        <v>710</v>
      </c>
      <c r="C907" s="2" t="s">
        <v>157</v>
      </c>
      <c r="D907" s="1">
        <v>2019</v>
      </c>
      <c r="E907" s="1">
        <v>1</v>
      </c>
      <c r="F907" s="1">
        <v>31</v>
      </c>
      <c r="G907" s="1">
        <v>0</v>
      </c>
      <c r="H907" s="1">
        <v>4</v>
      </c>
      <c r="I907" s="11">
        <v>22.354823596504801</v>
      </c>
      <c r="J907" s="11">
        <v>16.111611910820699</v>
      </c>
      <c r="K907" s="11">
        <v>28.5980352821888</v>
      </c>
      <c r="L907" s="11">
        <v>15.081384083044901</v>
      </c>
      <c r="M907" s="11">
        <v>692.99953149164696</v>
      </c>
      <c r="N907" s="11">
        <v>289.70130713134</v>
      </c>
      <c r="O907" s="11">
        <v>17.0206141819659</v>
      </c>
      <c r="P907" s="11">
        <v>4.4091652173913003</v>
      </c>
      <c r="Q907" s="11">
        <v>63.418213457076497</v>
      </c>
      <c r="R907" s="11">
        <v>59.0090482396852</v>
      </c>
      <c r="S907" s="11">
        <v>21.733187723459199</v>
      </c>
      <c r="T907" s="11">
        <v>1.29598750962753</v>
      </c>
      <c r="U907" s="11">
        <v>0.564490763828846</v>
      </c>
      <c r="V907" s="3">
        <v>0.48398153637337799</v>
      </c>
      <c r="W907" s="3">
        <v>0.44013205508620601</v>
      </c>
    </row>
    <row r="908" spans="1:23" ht="21.75" customHeight="1">
      <c r="A908" s="2" t="s">
        <v>44</v>
      </c>
      <c r="B908" s="1">
        <v>710</v>
      </c>
      <c r="C908" s="2" t="s">
        <v>157</v>
      </c>
      <c r="D908" s="1">
        <v>2019</v>
      </c>
      <c r="E908" s="1">
        <v>2</v>
      </c>
      <c r="F908" s="1">
        <v>28</v>
      </c>
      <c r="G908" s="1">
        <v>0</v>
      </c>
      <c r="H908" s="1">
        <v>1</v>
      </c>
      <c r="I908" s="11">
        <v>17.366389483787</v>
      </c>
      <c r="J908" s="11">
        <v>12.0983833442739</v>
      </c>
      <c r="K908" s="11">
        <v>22.634395623300001</v>
      </c>
      <c r="L908" s="11">
        <v>12.7398058593822</v>
      </c>
      <c r="M908" s="11">
        <v>486.25890554603501</v>
      </c>
      <c r="N908" s="11">
        <v>184.572760137324</v>
      </c>
      <c r="O908" s="11">
        <v>13.5857557808656</v>
      </c>
      <c r="P908" s="11">
        <v>3.9645205479452001</v>
      </c>
      <c r="Q908" s="11">
        <v>61.044999999999902</v>
      </c>
      <c r="R908" s="11">
        <v>57.080479452054703</v>
      </c>
      <c r="S908" s="11">
        <v>11.116445565486901</v>
      </c>
      <c r="T908" s="11">
        <v>1.7796408577924501</v>
      </c>
      <c r="U908" s="11">
        <v>3.1285358478260199</v>
      </c>
      <c r="V908" s="3">
        <v>0.54365266824233605</v>
      </c>
      <c r="W908" s="3">
        <v>0.50114474483195204</v>
      </c>
    </row>
    <row r="909" spans="1:23" ht="21.75" customHeight="1">
      <c r="A909" s="2" t="s">
        <v>44</v>
      </c>
      <c r="B909" s="1">
        <v>710</v>
      </c>
      <c r="C909" s="2" t="s">
        <v>157</v>
      </c>
      <c r="D909" s="1">
        <v>2019</v>
      </c>
      <c r="E909" s="1">
        <v>3</v>
      </c>
      <c r="F909" s="1">
        <v>31</v>
      </c>
      <c r="G909" s="1">
        <v>0</v>
      </c>
      <c r="H909" s="1">
        <v>2</v>
      </c>
      <c r="I909" s="11">
        <v>15.7665820463871</v>
      </c>
      <c r="J909" s="11">
        <v>10.4835978835207</v>
      </c>
      <c r="K909" s="11">
        <v>21.049566209253602</v>
      </c>
      <c r="L909" s="11">
        <v>9.1035273972602599</v>
      </c>
      <c r="M909" s="11">
        <v>488.76404343800101</v>
      </c>
      <c r="N909" s="11">
        <v>207.44021366701099</v>
      </c>
      <c r="O909" s="11">
        <v>14.402784927471901</v>
      </c>
      <c r="P909" s="11">
        <v>3.5564493996569402</v>
      </c>
      <c r="Q909" s="11">
        <v>60.2858075601374</v>
      </c>
      <c r="R909" s="11">
        <v>56.729358160480501</v>
      </c>
      <c r="S909" s="11">
        <v>16.9576490081093</v>
      </c>
      <c r="T909" s="11">
        <v>1.9183931647288099</v>
      </c>
      <c r="U909" s="11">
        <v>3.5605804703766002</v>
      </c>
      <c r="V909" s="3">
        <v>0.44841374437731402</v>
      </c>
      <c r="W909" s="3">
        <v>0.407906293649553</v>
      </c>
    </row>
    <row r="910" spans="1:23" ht="21.75" customHeight="1">
      <c r="A910" s="2" t="s">
        <v>44</v>
      </c>
      <c r="B910" s="1">
        <v>710</v>
      </c>
      <c r="C910" s="2" t="s">
        <v>157</v>
      </c>
      <c r="D910" s="1">
        <v>2019</v>
      </c>
      <c r="E910" s="1">
        <v>4</v>
      </c>
      <c r="F910" s="1">
        <v>30</v>
      </c>
      <c r="G910" s="1">
        <v>0</v>
      </c>
      <c r="H910" s="1">
        <v>0</v>
      </c>
      <c r="I910" s="11">
        <v>16.5282447673344</v>
      </c>
      <c r="J910" s="11">
        <v>12.659813308674799</v>
      </c>
      <c r="K910" s="11">
        <v>20.396676225994</v>
      </c>
      <c r="L910" s="11">
        <v>12.252434692029</v>
      </c>
      <c r="M910" s="11">
        <v>495.84734302003199</v>
      </c>
      <c r="N910" s="11">
        <v>107.326486072291</v>
      </c>
      <c r="O910" s="11">
        <v>10.3598497128236</v>
      </c>
      <c r="P910" s="11">
        <v>2.9875304347826002</v>
      </c>
      <c r="Q910" s="11">
        <v>46.158074204946999</v>
      </c>
      <c r="R910" s="11">
        <v>43.1705437701644</v>
      </c>
      <c r="S910" s="11">
        <v>15.5989722996826</v>
      </c>
      <c r="T910" s="11">
        <v>1.19323564601748</v>
      </c>
      <c r="U910" s="11">
        <v>1.1495111910648199</v>
      </c>
      <c r="V910" s="3">
        <v>0.61836054843992105</v>
      </c>
      <c r="W910" s="3">
        <v>0.58946149028495498</v>
      </c>
    </row>
    <row r="911" spans="1:23" ht="21.75" customHeight="1">
      <c r="A911" s="2" t="s">
        <v>44</v>
      </c>
      <c r="B911" s="1">
        <v>710</v>
      </c>
      <c r="C911" s="2" t="s">
        <v>157</v>
      </c>
      <c r="D911" s="1">
        <v>2019</v>
      </c>
      <c r="E911" s="1">
        <v>5</v>
      </c>
      <c r="F911" s="1">
        <v>31</v>
      </c>
      <c r="G911" s="1">
        <v>0</v>
      </c>
      <c r="H911" s="1">
        <v>2</v>
      </c>
      <c r="I911" s="11">
        <v>15.6849075172162</v>
      </c>
      <c r="J911" s="11">
        <v>10.3189716311315</v>
      </c>
      <c r="K911" s="11">
        <v>21.050843403300899</v>
      </c>
      <c r="L911" s="11">
        <v>9.4867702936096592</v>
      </c>
      <c r="M911" s="11">
        <v>486.23213303370198</v>
      </c>
      <c r="N911" s="11">
        <v>214.00567597367399</v>
      </c>
      <c r="O911" s="11">
        <v>14.628932837827699</v>
      </c>
      <c r="P911" s="11">
        <v>3.6579827586206899</v>
      </c>
      <c r="Q911" s="11">
        <v>62.166254355400604</v>
      </c>
      <c r="R911" s="11">
        <v>58.508271596779899</v>
      </c>
      <c r="S911" s="11">
        <v>10.3141891426851</v>
      </c>
      <c r="T911" s="11">
        <v>2.0001395706250902</v>
      </c>
      <c r="U911" s="11">
        <v>3.6615084952477299</v>
      </c>
      <c r="V911" s="3">
        <v>0.62766898343487798</v>
      </c>
      <c r="W911" s="3">
        <v>0.59274326285899104</v>
      </c>
    </row>
    <row r="912" spans="1:23" ht="21.75" customHeight="1">
      <c r="A912" s="2" t="s">
        <v>44</v>
      </c>
      <c r="B912" s="1">
        <v>710</v>
      </c>
      <c r="C912" s="2" t="s">
        <v>157</v>
      </c>
      <c r="D912" s="1">
        <v>2019</v>
      </c>
      <c r="E912" s="1">
        <v>6</v>
      </c>
      <c r="F912" s="1">
        <v>30</v>
      </c>
      <c r="G912" s="1">
        <v>0</v>
      </c>
      <c r="H912" s="1">
        <v>0</v>
      </c>
      <c r="I912" s="11">
        <v>8.8238548184920909</v>
      </c>
      <c r="J912" s="11">
        <v>6.8404856675564796</v>
      </c>
      <c r="K912" s="11">
        <v>10.807223969427699</v>
      </c>
      <c r="L912" s="11">
        <v>7.5425301125478903</v>
      </c>
      <c r="M912" s="11">
        <v>264.715644554763</v>
      </c>
      <c r="N912" s="11">
        <v>28.212671089545299</v>
      </c>
      <c r="O912" s="11">
        <v>5.3115601370543999</v>
      </c>
      <c r="P912" s="11">
        <v>3.1807253886010298</v>
      </c>
      <c r="Q912" s="11">
        <v>32.472587412587302</v>
      </c>
      <c r="R912" s="11">
        <v>29.291862023986301</v>
      </c>
      <c r="S912" s="11">
        <v>5.2328606910227897</v>
      </c>
      <c r="T912" s="11">
        <v>3.2166252852154198</v>
      </c>
      <c r="U912" s="11">
        <v>13.5841823822526</v>
      </c>
      <c r="V912" s="3">
        <v>0.68232269054356398</v>
      </c>
      <c r="W912" s="3">
        <v>0.64144530007716205</v>
      </c>
    </row>
    <row r="913" spans="1:23" ht="21.75" customHeight="1">
      <c r="A913" s="2" t="s">
        <v>44</v>
      </c>
      <c r="B913" s="1">
        <v>710</v>
      </c>
      <c r="C913" s="2" t="s">
        <v>157</v>
      </c>
      <c r="D913" s="1">
        <v>2019</v>
      </c>
      <c r="E913" s="1">
        <v>7</v>
      </c>
      <c r="F913" s="1">
        <v>31</v>
      </c>
      <c r="G913" s="1">
        <v>0</v>
      </c>
      <c r="H913" s="1">
        <v>0</v>
      </c>
      <c r="I913" s="11">
        <v>10.1862959192401</v>
      </c>
      <c r="J913" s="11">
        <v>6.9070908815487702</v>
      </c>
      <c r="K913" s="11">
        <v>13.4655009569314</v>
      </c>
      <c r="L913" s="11">
        <v>7.0041840277777698</v>
      </c>
      <c r="M913" s="11">
        <v>315.77517349644302</v>
      </c>
      <c r="N913" s="11">
        <v>79.922945025243806</v>
      </c>
      <c r="O913" s="11">
        <v>8.9399633682271809</v>
      </c>
      <c r="P913" s="11">
        <v>4.1225259515570896</v>
      </c>
      <c r="Q913" s="11">
        <v>41.009416961130697</v>
      </c>
      <c r="R913" s="11">
        <v>36.886891009573603</v>
      </c>
      <c r="S913" s="11">
        <v>5.2435365033561796</v>
      </c>
      <c r="T913" s="11">
        <v>2.7362508011212299</v>
      </c>
      <c r="U913" s="11">
        <v>7.4304918352118001</v>
      </c>
      <c r="V913" s="3">
        <v>0.62601771380222504</v>
      </c>
      <c r="W913" s="3">
        <v>0.57741885301275397</v>
      </c>
    </row>
    <row r="914" spans="1:23" ht="21.75" customHeight="1">
      <c r="A914" s="2" t="s">
        <v>44</v>
      </c>
      <c r="B914" s="1">
        <v>710</v>
      </c>
      <c r="C914" s="2" t="s">
        <v>157</v>
      </c>
      <c r="D914" s="1">
        <v>2019</v>
      </c>
      <c r="E914" s="1">
        <v>8</v>
      </c>
      <c r="F914" s="1">
        <v>31</v>
      </c>
      <c r="G914" s="1">
        <v>0</v>
      </c>
      <c r="H914" s="1">
        <v>0</v>
      </c>
      <c r="I914" s="11">
        <v>10.2484295374291</v>
      </c>
      <c r="J914" s="11">
        <v>8.4297629628495407</v>
      </c>
      <c r="K914" s="11">
        <v>12.067096112008601</v>
      </c>
      <c r="L914" s="11">
        <v>9.4196897374701596</v>
      </c>
      <c r="M914" s="11">
        <v>317.70131566030199</v>
      </c>
      <c r="N914" s="11">
        <v>24.583318247185499</v>
      </c>
      <c r="O914" s="11">
        <v>4.9581567388683396</v>
      </c>
      <c r="P914" s="11">
        <v>3.3006645569620101</v>
      </c>
      <c r="Q914" s="11">
        <v>18.995694200351402</v>
      </c>
      <c r="R914" s="11">
        <v>15.6950296433894</v>
      </c>
      <c r="S914" s="11">
        <v>8.5431203879400694</v>
      </c>
      <c r="T914" s="11">
        <v>0.52491192338191694</v>
      </c>
      <c r="U914" s="11">
        <v>-1.0395446643483801</v>
      </c>
      <c r="V914" s="3">
        <v>0.63884705778520101</v>
      </c>
      <c r="W914" s="3">
        <v>0.58298063015413504</v>
      </c>
    </row>
    <row r="915" spans="1:23" ht="21.75" customHeight="1">
      <c r="A915" s="2" t="s">
        <v>44</v>
      </c>
      <c r="B915" s="1">
        <v>710</v>
      </c>
      <c r="C915" s="2" t="s">
        <v>157</v>
      </c>
      <c r="D915" s="1">
        <v>2019</v>
      </c>
      <c r="E915" s="1">
        <v>9</v>
      </c>
      <c r="F915" s="1">
        <v>30</v>
      </c>
      <c r="G915" s="1">
        <v>0</v>
      </c>
      <c r="H915" s="1">
        <v>0</v>
      </c>
      <c r="I915" s="11">
        <v>7.57511169902644</v>
      </c>
      <c r="J915" s="11">
        <v>6.5890050692945197</v>
      </c>
      <c r="K915" s="11">
        <v>8.5612183287583701</v>
      </c>
      <c r="L915" s="11">
        <v>7.5228181818181801</v>
      </c>
      <c r="M915" s="11">
        <v>227.25335097079301</v>
      </c>
      <c r="N915" s="11">
        <v>6.97404676208963</v>
      </c>
      <c r="O915" s="11">
        <v>2.6408420554985201</v>
      </c>
      <c r="P915" s="11">
        <v>3.7559882583170201</v>
      </c>
      <c r="Q915" s="11">
        <v>16.065818181818099</v>
      </c>
      <c r="R915" s="11">
        <v>12.3098299235011</v>
      </c>
      <c r="S915" s="11">
        <v>3.0391121424754202</v>
      </c>
      <c r="T915" s="11">
        <v>1.1312815956881399</v>
      </c>
      <c r="U915" s="11">
        <v>2.5685160323539198</v>
      </c>
      <c r="V915" s="3">
        <v>0.50671640151397301</v>
      </c>
      <c r="W915" s="3">
        <v>0.46076683337503599</v>
      </c>
    </row>
    <row r="916" spans="1:23" ht="21.75" customHeight="1">
      <c r="A916" s="2" t="s">
        <v>44</v>
      </c>
      <c r="B916" s="1">
        <v>710</v>
      </c>
      <c r="C916" s="2" t="s">
        <v>157</v>
      </c>
      <c r="D916" s="1">
        <v>2019</v>
      </c>
      <c r="E916" s="1">
        <v>10</v>
      </c>
      <c r="F916" s="1">
        <v>31</v>
      </c>
      <c r="G916" s="1">
        <v>0</v>
      </c>
      <c r="H916" s="1">
        <v>1</v>
      </c>
      <c r="I916" s="11">
        <v>13.550776228177201</v>
      </c>
      <c r="J916" s="11">
        <v>7.1404686701255899</v>
      </c>
      <c r="K916" s="11">
        <v>19.961083786228802</v>
      </c>
      <c r="L916" s="11">
        <v>7.4703454231433497</v>
      </c>
      <c r="M916" s="11">
        <v>420.07406307349402</v>
      </c>
      <c r="N916" s="11">
        <v>305.41619857977503</v>
      </c>
      <c r="O916" s="11">
        <v>17.476160865012002</v>
      </c>
      <c r="P916" s="11">
        <v>2.6634715025906699</v>
      </c>
      <c r="Q916" s="11">
        <v>93.370106571936404</v>
      </c>
      <c r="R916" s="11">
        <v>90.706635069345694</v>
      </c>
      <c r="S916" s="11">
        <v>9.5119158075601398</v>
      </c>
      <c r="T916" s="11">
        <v>3.6212060739257099</v>
      </c>
      <c r="U916" s="11">
        <v>14.941528523760301</v>
      </c>
      <c r="V916" s="3">
        <v>0.56424134528513903</v>
      </c>
      <c r="W916" s="3">
        <v>0.50644183174662905</v>
      </c>
    </row>
    <row r="917" spans="1:23" ht="21.75" customHeight="1">
      <c r="A917" s="2" t="s">
        <v>44</v>
      </c>
      <c r="B917" s="1">
        <v>710</v>
      </c>
      <c r="C917" s="2" t="s">
        <v>157</v>
      </c>
      <c r="D917" s="1">
        <v>2019</v>
      </c>
      <c r="E917" s="1">
        <v>11</v>
      </c>
      <c r="F917" s="1">
        <v>30</v>
      </c>
      <c r="G917" s="1">
        <v>2</v>
      </c>
      <c r="H917" s="1">
        <v>5</v>
      </c>
      <c r="I917" s="11">
        <v>51.127748452133098</v>
      </c>
      <c r="J917" s="11">
        <v>3.1529101097043899</v>
      </c>
      <c r="K917" s="11">
        <v>99.102586794561802</v>
      </c>
      <c r="L917" s="11">
        <v>15.125634860567599</v>
      </c>
      <c r="M917" s="11">
        <v>1533.8324535639899</v>
      </c>
      <c r="N917" s="11">
        <v>16506.8474526766</v>
      </c>
      <c r="O917" s="11">
        <v>128.47897669532</v>
      </c>
      <c r="P917" s="11">
        <v>3.21561403508771</v>
      </c>
      <c r="Q917" s="11">
        <v>672.08709259259399</v>
      </c>
      <c r="R917" s="11">
        <v>668.87147855750595</v>
      </c>
      <c r="S917" s="11">
        <v>25.1247422255109</v>
      </c>
      <c r="T917" s="11">
        <v>4.3745550892605696</v>
      </c>
      <c r="U917" s="11">
        <v>20.293281029962898</v>
      </c>
      <c r="V917" s="3">
        <v>0.545440781454549</v>
      </c>
      <c r="W917" s="3">
        <v>0.49041880653716202</v>
      </c>
    </row>
    <row r="918" spans="1:23" ht="21.75" customHeight="1">
      <c r="A918" s="2" t="s">
        <v>44</v>
      </c>
      <c r="B918" s="1">
        <v>710</v>
      </c>
      <c r="C918" s="2" t="s">
        <v>157</v>
      </c>
      <c r="D918" s="1">
        <v>2019</v>
      </c>
      <c r="E918" s="1">
        <v>12</v>
      </c>
      <c r="F918" s="1">
        <v>31</v>
      </c>
      <c r="G918" s="1">
        <v>1</v>
      </c>
      <c r="H918" s="1">
        <v>2</v>
      </c>
      <c r="I918" s="11">
        <v>26.2372086900216</v>
      </c>
      <c r="J918" s="11">
        <v>6.1712328117994</v>
      </c>
      <c r="K918" s="11">
        <v>46.3031845682438</v>
      </c>
      <c r="L918" s="11">
        <v>9.5556712962962909</v>
      </c>
      <c r="M918" s="11">
        <v>813.35346939066801</v>
      </c>
      <c r="N918" s="11">
        <v>2992.6429543315799</v>
      </c>
      <c r="O918" s="11">
        <v>54.705054193662797</v>
      </c>
      <c r="P918" s="11">
        <v>3.89276836158191</v>
      </c>
      <c r="Q918" s="11">
        <v>286.88836456558801</v>
      </c>
      <c r="R918" s="11">
        <v>282.99559620400601</v>
      </c>
      <c r="S918" s="11">
        <v>11.542855359449</v>
      </c>
      <c r="T918" s="11">
        <v>4.2041213120269401</v>
      </c>
      <c r="U918" s="11">
        <v>18.6193614075613</v>
      </c>
      <c r="V918" s="3">
        <v>0.49326872289010398</v>
      </c>
      <c r="W918" s="3">
        <v>0.43667410355999497</v>
      </c>
    </row>
    <row r="919" spans="1:23" ht="21.75" customHeight="1">
      <c r="A919" s="2" t="s">
        <v>44</v>
      </c>
      <c r="B919" s="1">
        <v>710</v>
      </c>
      <c r="C919" s="2" t="s">
        <v>157</v>
      </c>
      <c r="D919" s="1">
        <v>2020</v>
      </c>
      <c r="E919" s="1">
        <v>1</v>
      </c>
      <c r="F919" s="1">
        <v>31</v>
      </c>
      <c r="G919" s="1">
        <v>0</v>
      </c>
      <c r="H919" s="1">
        <v>4</v>
      </c>
      <c r="I919" s="11">
        <v>24.696230984752098</v>
      </c>
      <c r="J919" s="11">
        <v>15.438401683068101</v>
      </c>
      <c r="K919" s="11">
        <v>33.954060286436203</v>
      </c>
      <c r="L919" s="11">
        <v>10.743823529411699</v>
      </c>
      <c r="M919" s="11">
        <v>765.58316052731595</v>
      </c>
      <c r="N919" s="11">
        <v>637.019418511754</v>
      </c>
      <c r="O919" s="11">
        <v>25.239243620040501</v>
      </c>
      <c r="P919" s="11">
        <v>2.5990358744394602</v>
      </c>
      <c r="Q919" s="11">
        <v>97.504873646209404</v>
      </c>
      <c r="R919" s="11">
        <v>94.905837771769896</v>
      </c>
      <c r="S919" s="11">
        <v>33.532982758620598</v>
      </c>
      <c r="T919" s="11">
        <v>1.61681077989413</v>
      </c>
      <c r="U919" s="11">
        <v>2.3629095713435402</v>
      </c>
      <c r="V919" s="3">
        <v>0.51574630439979696</v>
      </c>
      <c r="W919" s="3">
        <v>0.46481895548273899</v>
      </c>
    </row>
    <row r="920" spans="1:23" ht="21.75" customHeight="1">
      <c r="A920" s="2" t="s">
        <v>44</v>
      </c>
      <c r="B920" s="1">
        <v>710</v>
      </c>
      <c r="C920" s="2" t="s">
        <v>157</v>
      </c>
      <c r="D920" s="1">
        <v>2020</v>
      </c>
      <c r="E920" s="1">
        <v>2</v>
      </c>
      <c r="F920" s="1">
        <v>29</v>
      </c>
      <c r="G920" s="1">
        <v>2</v>
      </c>
      <c r="H920" s="1">
        <v>2</v>
      </c>
      <c r="I920" s="11">
        <v>45.136220696159299</v>
      </c>
      <c r="J920" s="11">
        <v>-1.7094549808638699</v>
      </c>
      <c r="K920" s="11">
        <v>91.981896373182494</v>
      </c>
      <c r="L920" s="11">
        <v>11.019371727748601</v>
      </c>
      <c r="M920" s="11">
        <v>1308.9504001886201</v>
      </c>
      <c r="N920" s="11">
        <v>15167.166347021501</v>
      </c>
      <c r="O920" s="11">
        <v>123.15505002646699</v>
      </c>
      <c r="P920" s="11">
        <v>5.1274535315985101</v>
      </c>
      <c r="Q920" s="11">
        <v>622.20309859154895</v>
      </c>
      <c r="R920" s="11">
        <v>617.07564505995003</v>
      </c>
      <c r="S920" s="11">
        <v>15.636904092497</v>
      </c>
      <c r="T920" s="11">
        <v>4.2566626783790298</v>
      </c>
      <c r="U920" s="11">
        <v>18.773963431008799</v>
      </c>
      <c r="V920" s="3">
        <v>0.43898996375017402</v>
      </c>
      <c r="W920" s="3">
        <v>0.38367040437288802</v>
      </c>
    </row>
    <row r="921" spans="1:23" ht="21.75" customHeight="1">
      <c r="A921" s="2" t="s">
        <v>44</v>
      </c>
      <c r="B921" s="1">
        <v>710</v>
      </c>
      <c r="C921" s="2" t="s">
        <v>157</v>
      </c>
      <c r="D921" s="1">
        <v>2020</v>
      </c>
      <c r="E921" s="1">
        <v>3</v>
      </c>
      <c r="F921" s="1">
        <v>30</v>
      </c>
      <c r="G921" s="1">
        <v>0</v>
      </c>
      <c r="H921" s="1">
        <v>1</v>
      </c>
      <c r="I921" s="11">
        <v>15.6198877741658</v>
      </c>
      <c r="J921" s="11">
        <v>4.8431146146765203</v>
      </c>
      <c r="K921" s="11">
        <v>26.396660933654999</v>
      </c>
      <c r="L921" s="11">
        <v>8.26943382746264</v>
      </c>
      <c r="M921" s="11">
        <v>468.596633224973</v>
      </c>
      <c r="N921" s="11">
        <v>832.94165361324099</v>
      </c>
      <c r="O921" s="11">
        <v>28.8607285703816</v>
      </c>
      <c r="P921" s="11">
        <v>3.3266817155756101</v>
      </c>
      <c r="Q921" s="11">
        <v>164.50665427509199</v>
      </c>
      <c r="R921" s="11">
        <v>161.17997255951599</v>
      </c>
      <c r="S921" s="11">
        <v>9.8445448733646401</v>
      </c>
      <c r="T921" s="11">
        <v>5.0499022142461598</v>
      </c>
      <c r="U921" s="11">
        <v>26.7193002377624</v>
      </c>
      <c r="V921" s="3">
        <v>0.55231866903283899</v>
      </c>
      <c r="W921" s="3">
        <v>0.51147279799407697</v>
      </c>
    </row>
    <row r="922" spans="1:23" ht="21.75" customHeight="1">
      <c r="A922" s="2" t="s">
        <v>44</v>
      </c>
      <c r="B922" s="1">
        <v>710</v>
      </c>
      <c r="C922" s="2" t="s">
        <v>157</v>
      </c>
      <c r="D922" s="1">
        <v>2020</v>
      </c>
      <c r="E922" s="1">
        <v>4</v>
      </c>
      <c r="F922" s="1">
        <v>28</v>
      </c>
      <c r="G922" s="1">
        <v>0</v>
      </c>
      <c r="H922" s="1">
        <v>0</v>
      </c>
      <c r="I922" s="11">
        <v>11.388351367571699</v>
      </c>
      <c r="J922" s="11">
        <v>9.7102194177111905</v>
      </c>
      <c r="K922" s="11">
        <v>13.066483317432301</v>
      </c>
      <c r="L922" s="11">
        <v>10.1644502607218</v>
      </c>
      <c r="M922" s="11">
        <v>318.873838292009</v>
      </c>
      <c r="N922" s="11">
        <v>18.7295470174512</v>
      </c>
      <c r="O922" s="11">
        <v>4.3277646675219197</v>
      </c>
      <c r="P922" s="11">
        <v>6.39358974358972</v>
      </c>
      <c r="Q922" s="11">
        <v>21.383440233236101</v>
      </c>
      <c r="R922" s="11">
        <v>14.9898504896464</v>
      </c>
      <c r="S922" s="11">
        <v>5.2571611638911699</v>
      </c>
      <c r="T922" s="11">
        <v>0.82517101542154603</v>
      </c>
      <c r="U922" s="11">
        <v>-0.27213658520461897</v>
      </c>
      <c r="V922" s="3">
        <v>0.58965115047114403</v>
      </c>
      <c r="W922" s="3">
        <v>0.54538730621095599</v>
      </c>
    </row>
    <row r="923" spans="1:23" ht="21.75" customHeight="1">
      <c r="A923" s="2" t="s">
        <v>44</v>
      </c>
      <c r="B923" s="1">
        <v>710</v>
      </c>
      <c r="C923" s="2" t="s">
        <v>157</v>
      </c>
      <c r="D923" s="1">
        <v>2020</v>
      </c>
      <c r="E923" s="1">
        <v>5</v>
      </c>
      <c r="F923" s="1">
        <v>21</v>
      </c>
      <c r="G923" s="1">
        <v>0</v>
      </c>
      <c r="H923" s="1">
        <v>0</v>
      </c>
      <c r="I923" s="11">
        <v>7.2240320996545</v>
      </c>
      <c r="J923" s="11">
        <v>5.0099119105601897</v>
      </c>
      <c r="K923" s="11">
        <v>9.4381522887488192</v>
      </c>
      <c r="L923" s="11">
        <v>6.4444761904761796</v>
      </c>
      <c r="M923" s="11">
        <v>151.70467409274499</v>
      </c>
      <c r="N923" s="11">
        <v>23.659648642530499</v>
      </c>
      <c r="O923" s="11">
        <v>4.8641184856590902</v>
      </c>
      <c r="P923" s="11">
        <v>2.9883783783783699</v>
      </c>
      <c r="Q923" s="11">
        <v>26.35</v>
      </c>
      <c r="R923" s="11">
        <v>23.361621621621602</v>
      </c>
      <c r="S923" s="11">
        <v>3.33293234601862</v>
      </c>
      <c r="T923" s="11">
        <v>3.2372299311269099</v>
      </c>
      <c r="U923" s="11">
        <v>12.792150799059399</v>
      </c>
      <c r="V923" s="3">
        <v>0.55001448554227195</v>
      </c>
      <c r="W923" s="3">
        <v>0.48214508929217598</v>
      </c>
    </row>
    <row r="924" spans="1:23" ht="21.75" customHeight="1">
      <c r="A924" s="2" t="s">
        <v>44</v>
      </c>
      <c r="B924" s="1">
        <v>710</v>
      </c>
      <c r="C924" s="2" t="s">
        <v>157</v>
      </c>
      <c r="D924" s="1">
        <v>2020</v>
      </c>
      <c r="E924" s="1">
        <v>6</v>
      </c>
      <c r="F924" s="1">
        <v>30</v>
      </c>
      <c r="G924" s="1">
        <v>2</v>
      </c>
      <c r="H924" s="1">
        <v>3</v>
      </c>
      <c r="I924" s="11">
        <v>26.9680138569727</v>
      </c>
      <c r="J924" s="11">
        <v>2.10587571956669</v>
      </c>
      <c r="K924" s="11">
        <v>51.830151994378703</v>
      </c>
      <c r="L924" s="11">
        <v>6.3896541159677698</v>
      </c>
      <c r="M924" s="11">
        <v>809.04041570918105</v>
      </c>
      <c r="N924" s="11">
        <v>4433.1665540186204</v>
      </c>
      <c r="O924" s="11">
        <v>66.582028761660695</v>
      </c>
      <c r="P924" s="11">
        <v>3.1892088607594902</v>
      </c>
      <c r="Q924" s="11">
        <v>299.00033898305003</v>
      </c>
      <c r="R924" s="11">
        <v>295.81113012229099</v>
      </c>
      <c r="S924" s="11">
        <v>6.49869687521565</v>
      </c>
      <c r="T924" s="11">
        <v>3.5519218646625101</v>
      </c>
      <c r="U924" s="11">
        <v>12.156828050642501</v>
      </c>
      <c r="V924" s="3">
        <v>0.61750205012419002</v>
      </c>
      <c r="W924" s="3">
        <v>0.55746422084186398</v>
      </c>
    </row>
    <row r="925" spans="1:23" ht="21.75" customHeight="1">
      <c r="A925" s="2" t="s">
        <v>44</v>
      </c>
      <c r="B925" s="1">
        <v>710</v>
      </c>
      <c r="C925" s="2" t="s">
        <v>157</v>
      </c>
      <c r="D925" s="1">
        <v>2020</v>
      </c>
      <c r="E925" s="1">
        <v>7</v>
      </c>
      <c r="F925" s="1">
        <v>31</v>
      </c>
      <c r="G925" s="1">
        <v>1</v>
      </c>
      <c r="H925" s="1">
        <v>1</v>
      </c>
      <c r="I925" s="11">
        <v>26.902105884076001</v>
      </c>
      <c r="J925" s="11">
        <v>-9.75576660518918</v>
      </c>
      <c r="K925" s="11">
        <v>63.559978373341302</v>
      </c>
      <c r="L925" s="11">
        <v>7.1056303972365997</v>
      </c>
      <c r="M925" s="11">
        <v>833.96528240635803</v>
      </c>
      <c r="N925" s="11">
        <v>9987.7772032930807</v>
      </c>
      <c r="O925" s="11">
        <v>99.938867330449</v>
      </c>
      <c r="P925" s="11">
        <v>1.6992261904761801</v>
      </c>
      <c r="Q925" s="11">
        <v>563.61631578947299</v>
      </c>
      <c r="R925" s="11">
        <v>561.91708959899699</v>
      </c>
      <c r="S925" s="11">
        <v>5.9380241932876503</v>
      </c>
      <c r="T925" s="11">
        <v>5.5107131964530502</v>
      </c>
      <c r="U925" s="11">
        <v>30.551153202091101</v>
      </c>
      <c r="V925" s="3">
        <v>0.56266713395372903</v>
      </c>
      <c r="W925" s="3">
        <v>0.50074179454560197</v>
      </c>
    </row>
    <row r="926" spans="1:23" ht="21.75" customHeight="1">
      <c r="A926" s="2" t="s">
        <v>44</v>
      </c>
      <c r="B926" s="1">
        <v>710</v>
      </c>
      <c r="C926" s="2" t="s">
        <v>157</v>
      </c>
      <c r="D926" s="1">
        <v>2020</v>
      </c>
      <c r="E926" s="1">
        <v>8</v>
      </c>
      <c r="F926" s="1">
        <v>30</v>
      </c>
      <c r="G926" s="1">
        <v>4</v>
      </c>
      <c r="H926" s="1">
        <v>0</v>
      </c>
      <c r="I926" s="11">
        <v>6.7486598176886501</v>
      </c>
      <c r="J926" s="11">
        <v>4.11307841268769</v>
      </c>
      <c r="K926" s="11">
        <v>9.3842412226896101</v>
      </c>
      <c r="L926" s="11">
        <v>5.3959251777634103</v>
      </c>
      <c r="M926" s="11">
        <v>202.459794530659</v>
      </c>
      <c r="N926" s="11">
        <v>49.8184220259173</v>
      </c>
      <c r="O926" s="11">
        <v>7.0582166321187199</v>
      </c>
      <c r="P926" s="11">
        <v>2.7253668763102699E-3</v>
      </c>
      <c r="Q926" s="11">
        <v>36.693132530120401</v>
      </c>
      <c r="R926" s="11">
        <v>36.690407163244103</v>
      </c>
      <c r="S926" s="11">
        <v>4.6031808731142903</v>
      </c>
      <c r="T926" s="11">
        <v>2.8921166057190999</v>
      </c>
      <c r="U926" s="11">
        <v>10.996303541777401</v>
      </c>
      <c r="V926" s="3">
        <v>0.62063101893680594</v>
      </c>
      <c r="W926" s="3">
        <v>0.54562746111267602</v>
      </c>
    </row>
    <row r="927" spans="1:23" ht="21.75" customHeight="1">
      <c r="A927" s="2" t="s">
        <v>44</v>
      </c>
      <c r="B927" s="1">
        <v>710</v>
      </c>
      <c r="C927" s="2" t="s">
        <v>157</v>
      </c>
      <c r="D927" s="1">
        <v>2020</v>
      </c>
      <c r="E927" s="1">
        <v>9</v>
      </c>
      <c r="F927" s="1">
        <v>27</v>
      </c>
      <c r="G927" s="1">
        <v>12</v>
      </c>
      <c r="H927" s="1">
        <v>0</v>
      </c>
      <c r="I927" s="11">
        <v>0.71327353974301899</v>
      </c>
      <c r="J927" s="11">
        <v>0.36852084033451799</v>
      </c>
      <c r="K927" s="11">
        <v>1.0580262391515201</v>
      </c>
      <c r="L927" s="11">
        <v>0.37258064516129002</v>
      </c>
      <c r="M927" s="11">
        <v>19.258385573061499</v>
      </c>
      <c r="N927" s="11">
        <v>0.759506881162202</v>
      </c>
      <c r="O927" s="11">
        <v>0.87149691976633104</v>
      </c>
      <c r="P927" s="11">
        <v>1.77156177156177E-3</v>
      </c>
      <c r="Q927" s="11">
        <v>3.6892238805970101</v>
      </c>
      <c r="R927" s="11">
        <v>3.68745231882545</v>
      </c>
      <c r="S927" s="11">
        <v>1.1072191917112699</v>
      </c>
      <c r="T927" s="11">
        <v>1.6678669108904201</v>
      </c>
      <c r="U927" s="11">
        <v>3.7886360910784602</v>
      </c>
      <c r="V927" s="3">
        <v>0.65629746083870799</v>
      </c>
      <c r="W927" s="3">
        <v>0.57664183122127299</v>
      </c>
    </row>
    <row r="928" spans="1:23" ht="21.75" customHeight="1">
      <c r="A928" s="2" t="s">
        <v>44</v>
      </c>
      <c r="B928" s="1">
        <v>710</v>
      </c>
      <c r="C928" s="2" t="s">
        <v>157</v>
      </c>
      <c r="D928" s="1">
        <v>2020</v>
      </c>
      <c r="E928" s="1">
        <v>10</v>
      </c>
      <c r="F928" s="1">
        <v>18</v>
      </c>
      <c r="G928" s="1">
        <v>0</v>
      </c>
      <c r="H928" s="1">
        <v>0</v>
      </c>
      <c r="I928" s="11">
        <v>1.87353509748867</v>
      </c>
      <c r="J928" s="11">
        <v>1.0945399283267201</v>
      </c>
      <c r="K928" s="11">
        <v>2.6525302666506101</v>
      </c>
      <c r="L928" s="11">
        <v>1.36502760646108</v>
      </c>
      <c r="M928" s="11">
        <v>33.723631754796003</v>
      </c>
      <c r="N928" s="11">
        <v>2.4538784394239599</v>
      </c>
      <c r="O928" s="11">
        <v>1.56648601635124</v>
      </c>
      <c r="P928" s="11">
        <v>0.30298507462686503</v>
      </c>
      <c r="Q928" s="11">
        <v>6.8050886075949304</v>
      </c>
      <c r="R928" s="11">
        <v>6.5021035329680696</v>
      </c>
      <c r="S928" s="11">
        <v>1.2455897241056799</v>
      </c>
      <c r="T928" s="11">
        <v>2.1493094409737501</v>
      </c>
      <c r="U928" s="11">
        <v>5.1913499492241701</v>
      </c>
      <c r="V928" s="3">
        <v>0.58473000575183498</v>
      </c>
      <c r="W928" s="3">
        <v>0.52550441387646696</v>
      </c>
    </row>
    <row r="929" spans="1:23" ht="21.75" customHeight="1">
      <c r="A929" s="2" t="s">
        <v>45</v>
      </c>
      <c r="B929" s="1">
        <v>307</v>
      </c>
      <c r="C929" s="2" t="s">
        <v>134</v>
      </c>
      <c r="D929" s="1">
        <v>2019</v>
      </c>
      <c r="E929" s="1">
        <v>1</v>
      </c>
      <c r="F929" s="1">
        <v>31</v>
      </c>
      <c r="G929" s="1">
        <v>3</v>
      </c>
      <c r="H929" s="1">
        <v>26</v>
      </c>
      <c r="I929" s="11">
        <v>114.680166113227</v>
      </c>
      <c r="J929" s="11">
        <v>88.060547674683207</v>
      </c>
      <c r="K929" s="11">
        <v>141.29978455177201</v>
      </c>
      <c r="L929" s="11">
        <v>102.353025751072</v>
      </c>
      <c r="M929" s="11">
        <v>3555.0851495100501</v>
      </c>
      <c r="N929" s="11">
        <v>5266.6927815252702</v>
      </c>
      <c r="O929" s="11">
        <v>72.571983447645096</v>
      </c>
      <c r="P929" s="11">
        <v>37.2414207650272</v>
      </c>
      <c r="Q929" s="11">
        <v>328.70318890814502</v>
      </c>
      <c r="R929" s="11">
        <v>291.46176814311798</v>
      </c>
      <c r="S929" s="11">
        <v>79.776599616593799</v>
      </c>
      <c r="T929" s="11">
        <v>1.4922642218534801</v>
      </c>
      <c r="U929" s="11">
        <v>2.2618968945303202</v>
      </c>
      <c r="V929" s="3">
        <v>0.20810721217066999</v>
      </c>
      <c r="W929" s="3">
        <v>0.189203507473272</v>
      </c>
    </row>
    <row r="930" spans="1:23" ht="21.75" customHeight="1">
      <c r="A930" s="2" t="s">
        <v>45</v>
      </c>
      <c r="B930" s="1">
        <v>307</v>
      </c>
      <c r="C930" s="2" t="s">
        <v>134</v>
      </c>
      <c r="D930" s="1">
        <v>2019</v>
      </c>
      <c r="E930" s="1">
        <v>2</v>
      </c>
      <c r="F930" s="1">
        <v>28</v>
      </c>
      <c r="G930" s="1">
        <v>0</v>
      </c>
      <c r="H930" s="1">
        <v>10</v>
      </c>
      <c r="I930" s="11">
        <v>51.441576432264903</v>
      </c>
      <c r="J930" s="11">
        <v>36.623334607370403</v>
      </c>
      <c r="K930" s="11">
        <v>66.259818257159395</v>
      </c>
      <c r="L930" s="11">
        <v>34.521955300127701</v>
      </c>
      <c r="M930" s="11">
        <v>1440.3641401034199</v>
      </c>
      <c r="N930" s="11">
        <v>1460.38854507719</v>
      </c>
      <c r="O930" s="11">
        <v>38.215030355570597</v>
      </c>
      <c r="P930" s="11">
        <v>14.7234357005758</v>
      </c>
      <c r="Q930" s="11">
        <v>142.82094405594299</v>
      </c>
      <c r="R930" s="11">
        <v>128.09750835536701</v>
      </c>
      <c r="S930" s="11">
        <v>41.6047516008963</v>
      </c>
      <c r="T930" s="11">
        <v>1.3963454796054999</v>
      </c>
      <c r="U930" s="11">
        <v>0.88754427643261202</v>
      </c>
      <c r="V930" s="3">
        <v>0.32189042859820899</v>
      </c>
      <c r="W930" s="3">
        <v>0.27945594499320098</v>
      </c>
    </row>
    <row r="931" spans="1:23" ht="21.75" customHeight="1">
      <c r="A931" s="2" t="s">
        <v>45</v>
      </c>
      <c r="B931" s="1">
        <v>307</v>
      </c>
      <c r="C931" s="2" t="s">
        <v>134</v>
      </c>
      <c r="D931" s="1">
        <v>2019</v>
      </c>
      <c r="E931" s="1">
        <v>3</v>
      </c>
      <c r="F931" s="1">
        <v>31</v>
      </c>
      <c r="G931" s="1">
        <v>0</v>
      </c>
      <c r="H931" s="1">
        <v>12</v>
      </c>
      <c r="I931" s="11">
        <v>44.315434793780298</v>
      </c>
      <c r="J931" s="11">
        <v>35.765208832845701</v>
      </c>
      <c r="K931" s="11">
        <v>52.865660754715002</v>
      </c>
      <c r="L931" s="11">
        <v>42.835121107266403</v>
      </c>
      <c r="M931" s="11">
        <v>1373.77847860719</v>
      </c>
      <c r="N931" s="11">
        <v>543.36231921512797</v>
      </c>
      <c r="O931" s="11">
        <v>23.3101334019162</v>
      </c>
      <c r="P931" s="11">
        <v>6.2737522123893896</v>
      </c>
      <c r="Q931" s="11">
        <v>92.422050113895196</v>
      </c>
      <c r="R931" s="11">
        <v>86.148297901505799</v>
      </c>
      <c r="S931" s="11">
        <v>33.7867267628205</v>
      </c>
      <c r="T931" s="11">
        <v>0.49467795137847898</v>
      </c>
      <c r="U931" s="11">
        <v>-0.35932411978032802</v>
      </c>
      <c r="V931" s="3">
        <v>0.25118261982745099</v>
      </c>
      <c r="W931" s="3">
        <v>0.21553404087407399</v>
      </c>
    </row>
    <row r="932" spans="1:23" ht="21.75" customHeight="1">
      <c r="A932" s="2" t="s">
        <v>45</v>
      </c>
      <c r="B932" s="1">
        <v>307</v>
      </c>
      <c r="C932" s="2" t="s">
        <v>134</v>
      </c>
      <c r="D932" s="1">
        <v>2019</v>
      </c>
      <c r="E932" s="1">
        <v>4</v>
      </c>
      <c r="F932" s="1">
        <v>30</v>
      </c>
      <c r="G932" s="1">
        <v>0</v>
      </c>
      <c r="H932" s="1">
        <v>9</v>
      </c>
      <c r="I932" s="11">
        <v>40.955412470408298</v>
      </c>
      <c r="J932" s="11">
        <v>30.207808425181</v>
      </c>
      <c r="K932" s="11">
        <v>51.703016515635703</v>
      </c>
      <c r="L932" s="11">
        <v>32.968981001727002</v>
      </c>
      <c r="M932" s="11">
        <v>1228.6623741122501</v>
      </c>
      <c r="N932" s="11">
        <v>828.43876780273399</v>
      </c>
      <c r="O932" s="11">
        <v>28.782612247722302</v>
      </c>
      <c r="P932" s="11">
        <v>12.0653356890459</v>
      </c>
      <c r="Q932" s="11">
        <v>114.20518388791599</v>
      </c>
      <c r="R932" s="11">
        <v>102.13984819887</v>
      </c>
      <c r="S932" s="11">
        <v>39.873318764043702</v>
      </c>
      <c r="T932" s="11">
        <v>1.2963668277740801</v>
      </c>
      <c r="U932" s="11">
        <v>1.02262793121775</v>
      </c>
      <c r="V932" s="3">
        <v>0.39319043402201698</v>
      </c>
      <c r="W932" s="3">
        <v>0.338907761493702</v>
      </c>
    </row>
    <row r="933" spans="1:23" ht="21.75" customHeight="1">
      <c r="A933" s="2" t="s">
        <v>45</v>
      </c>
      <c r="B933" s="1">
        <v>307</v>
      </c>
      <c r="C933" s="2" t="s">
        <v>134</v>
      </c>
      <c r="D933" s="1">
        <v>2019</v>
      </c>
      <c r="E933" s="1">
        <v>5</v>
      </c>
      <c r="F933" s="1">
        <v>24</v>
      </c>
      <c r="G933" s="1">
        <v>0</v>
      </c>
      <c r="H933" s="1">
        <v>14</v>
      </c>
      <c r="I933" s="11">
        <v>54.790995456573903</v>
      </c>
      <c r="J933" s="11">
        <v>41.9968841455103</v>
      </c>
      <c r="K933" s="11">
        <v>67.585106767637498</v>
      </c>
      <c r="L933" s="11">
        <v>57.511808652785597</v>
      </c>
      <c r="M933" s="11">
        <v>1314.98389095777</v>
      </c>
      <c r="N933" s="11">
        <v>918.02447710569004</v>
      </c>
      <c r="O933" s="11">
        <v>30.298918744828001</v>
      </c>
      <c r="P933" s="11">
        <v>4.5802777777777699</v>
      </c>
      <c r="Q933" s="11">
        <v>119.77405923344899</v>
      </c>
      <c r="R933" s="11">
        <v>115.193781455671</v>
      </c>
      <c r="S933" s="11">
        <v>44.096006339132501</v>
      </c>
      <c r="T933" s="11">
        <v>0.29856035425885402</v>
      </c>
      <c r="U933" s="11">
        <v>-0.36945493436869498</v>
      </c>
      <c r="V933" s="3">
        <v>0.26840291884894102</v>
      </c>
      <c r="W933" s="3">
        <v>0.231185753676343</v>
      </c>
    </row>
    <row r="934" spans="1:23" ht="21.75" customHeight="1">
      <c r="A934" s="2" t="s">
        <v>45</v>
      </c>
      <c r="B934" s="1">
        <v>307</v>
      </c>
      <c r="C934" s="2" t="s">
        <v>134</v>
      </c>
      <c r="D934" s="1">
        <v>2019</v>
      </c>
      <c r="E934" s="1">
        <v>6</v>
      </c>
      <c r="F934" s="1">
        <v>21</v>
      </c>
      <c r="G934" s="1">
        <v>0</v>
      </c>
      <c r="H934" s="1">
        <v>0</v>
      </c>
      <c r="I934" s="11">
        <v>11.169410655722</v>
      </c>
      <c r="J934" s="11">
        <v>8.0848564150372209</v>
      </c>
      <c r="K934" s="11">
        <v>14.253964896406799</v>
      </c>
      <c r="L934" s="11">
        <v>9.8166898954703701</v>
      </c>
      <c r="M934" s="11">
        <v>234.55762377016299</v>
      </c>
      <c r="N934" s="11">
        <v>45.918821133636797</v>
      </c>
      <c r="O934" s="11">
        <v>6.7763427550292104</v>
      </c>
      <c r="P934" s="11">
        <v>4.0369791666666597</v>
      </c>
      <c r="Q934" s="11">
        <v>36.348194444444403</v>
      </c>
      <c r="R934" s="11">
        <v>32.311215277777698</v>
      </c>
      <c r="S934" s="11">
        <v>4.4876318668612596</v>
      </c>
      <c r="T934" s="11">
        <v>2.8514369244445801</v>
      </c>
      <c r="U934" s="11">
        <v>9.83571974267592</v>
      </c>
      <c r="V934" s="3">
        <v>0.61599799924405996</v>
      </c>
      <c r="W934" s="3">
        <v>0.56864362591999795</v>
      </c>
    </row>
    <row r="935" spans="1:23" ht="21.75" customHeight="1">
      <c r="A935" s="2" t="s">
        <v>45</v>
      </c>
      <c r="B935" s="1">
        <v>307</v>
      </c>
      <c r="C935" s="2" t="s">
        <v>134</v>
      </c>
      <c r="D935" s="1">
        <v>2019</v>
      </c>
      <c r="E935" s="1">
        <v>7</v>
      </c>
      <c r="F935" s="1">
        <v>31</v>
      </c>
      <c r="G935" s="1">
        <v>0</v>
      </c>
      <c r="H935" s="1">
        <v>0</v>
      </c>
      <c r="I935" s="11">
        <v>11.723809865316801</v>
      </c>
      <c r="J935" s="11">
        <v>8.8791786483866701</v>
      </c>
      <c r="K935" s="11">
        <v>14.568441082246901</v>
      </c>
      <c r="L935" s="11">
        <v>10.020504347826</v>
      </c>
      <c r="M935" s="11">
        <v>363.43810582482001</v>
      </c>
      <c r="N935" s="11">
        <v>60.143164724122499</v>
      </c>
      <c r="O935" s="11">
        <v>7.7552024296031403</v>
      </c>
      <c r="P935" s="11">
        <v>4.9836666666666503</v>
      </c>
      <c r="Q935" s="11">
        <v>46.609772727272698</v>
      </c>
      <c r="R935" s="11">
        <v>41.626106060605998</v>
      </c>
      <c r="S935" s="11">
        <v>6.1610912580527</v>
      </c>
      <c r="T935" s="11">
        <v>3.27361842488141</v>
      </c>
      <c r="U935" s="11">
        <v>13.6769391243912</v>
      </c>
      <c r="V935" s="3">
        <v>0.50612059175280999</v>
      </c>
      <c r="W935" s="3">
        <v>0.45654684609280899</v>
      </c>
    </row>
    <row r="936" spans="1:23" ht="21.75" customHeight="1">
      <c r="A936" s="2" t="s">
        <v>45</v>
      </c>
      <c r="B936" s="1">
        <v>307</v>
      </c>
      <c r="C936" s="2" t="s">
        <v>134</v>
      </c>
      <c r="D936" s="1">
        <v>2019</v>
      </c>
      <c r="E936" s="1">
        <v>8</v>
      </c>
      <c r="F936" s="1">
        <v>31</v>
      </c>
      <c r="G936" s="1">
        <v>0</v>
      </c>
      <c r="H936" s="1">
        <v>0</v>
      </c>
      <c r="I936" s="11">
        <v>11.277694633432001</v>
      </c>
      <c r="J936" s="11">
        <v>9.8125558959014203</v>
      </c>
      <c r="K936" s="11">
        <v>12.742833370962501</v>
      </c>
      <c r="L936" s="11">
        <v>10.7983152173913</v>
      </c>
      <c r="M936" s="11">
        <v>349.60853363639097</v>
      </c>
      <c r="N936" s="11">
        <v>15.9548173069255</v>
      </c>
      <c r="O936" s="11">
        <v>3.99434817046855</v>
      </c>
      <c r="P936" s="11">
        <v>4.4929268292682902</v>
      </c>
      <c r="Q936" s="11">
        <v>19.576637630661999</v>
      </c>
      <c r="R936" s="11">
        <v>15.0837108013937</v>
      </c>
      <c r="S936" s="11">
        <v>6.0890362344859597</v>
      </c>
      <c r="T936" s="11">
        <v>0.47339725466362598</v>
      </c>
      <c r="U936" s="11">
        <v>-0.56012303915268502</v>
      </c>
      <c r="V936" s="3">
        <v>0.52609078682076005</v>
      </c>
      <c r="W936" s="3">
        <v>0.46725267586368402</v>
      </c>
    </row>
    <row r="937" spans="1:23" ht="21.75" customHeight="1">
      <c r="A937" s="2" t="s">
        <v>45</v>
      </c>
      <c r="B937" s="1">
        <v>307</v>
      </c>
      <c r="C937" s="2" t="s">
        <v>134</v>
      </c>
      <c r="D937" s="1">
        <v>2019</v>
      </c>
      <c r="E937" s="1">
        <v>9</v>
      </c>
      <c r="F937" s="1">
        <v>30</v>
      </c>
      <c r="G937" s="1">
        <v>0</v>
      </c>
      <c r="H937" s="1">
        <v>0</v>
      </c>
      <c r="I937" s="11">
        <v>9.5249768097870593</v>
      </c>
      <c r="J937" s="11">
        <v>8.6054599761805406</v>
      </c>
      <c r="K937" s="11">
        <v>10.444493643393599</v>
      </c>
      <c r="L937" s="11">
        <v>9.3058297265004892</v>
      </c>
      <c r="M937" s="11">
        <v>285.749304293612</v>
      </c>
      <c r="N937" s="11">
        <v>6.0639619336287298</v>
      </c>
      <c r="O937" s="11">
        <v>2.4625113062946</v>
      </c>
      <c r="P937" s="11">
        <v>5.1985333333333301</v>
      </c>
      <c r="Q937" s="11">
        <v>15.2706039076376</v>
      </c>
      <c r="R937" s="11">
        <v>10.0720705743043</v>
      </c>
      <c r="S937" s="11">
        <v>2.2807020039847301</v>
      </c>
      <c r="T937" s="11">
        <v>0.77066941279685097</v>
      </c>
      <c r="U937" s="11">
        <v>0.60245043254850705</v>
      </c>
      <c r="V937" s="3">
        <v>0.40702995185003299</v>
      </c>
      <c r="W937" s="3">
        <v>0.369736325033103</v>
      </c>
    </row>
    <row r="938" spans="1:23" ht="21.75" customHeight="1">
      <c r="A938" s="2" t="s">
        <v>45</v>
      </c>
      <c r="B938" s="1">
        <v>307</v>
      </c>
      <c r="C938" s="2" t="s">
        <v>134</v>
      </c>
      <c r="D938" s="1">
        <v>2019</v>
      </c>
      <c r="E938" s="1">
        <v>10</v>
      </c>
      <c r="F938" s="1">
        <v>31</v>
      </c>
      <c r="G938" s="1">
        <v>0</v>
      </c>
      <c r="H938" s="1">
        <v>0</v>
      </c>
      <c r="I938" s="11">
        <v>12.432217121792901</v>
      </c>
      <c r="J938" s="11">
        <v>10.047419103422101</v>
      </c>
      <c r="K938" s="11">
        <v>14.8170151401638</v>
      </c>
      <c r="L938" s="11">
        <v>11.3789409722222</v>
      </c>
      <c r="M938" s="11">
        <v>385.39873077558002</v>
      </c>
      <c r="N938" s="11">
        <v>42.2705148813981</v>
      </c>
      <c r="O938" s="11">
        <v>6.5015778762849603</v>
      </c>
      <c r="P938" s="11">
        <v>3.9270402802101501</v>
      </c>
      <c r="Q938" s="11">
        <v>31.1731156716417</v>
      </c>
      <c r="R938" s="11">
        <v>27.246075391431599</v>
      </c>
      <c r="S938" s="11">
        <v>5.7812684989429197</v>
      </c>
      <c r="T938" s="11">
        <v>1.27566485544202</v>
      </c>
      <c r="U938" s="11">
        <v>1.33439474860122</v>
      </c>
      <c r="V938" s="3">
        <v>0.44460887176291702</v>
      </c>
      <c r="W938" s="3">
        <v>0.40606473914948099</v>
      </c>
    </row>
    <row r="939" spans="1:23" ht="21.75" customHeight="1">
      <c r="A939" s="2" t="s">
        <v>45</v>
      </c>
      <c r="B939" s="1">
        <v>307</v>
      </c>
      <c r="C939" s="2" t="s">
        <v>134</v>
      </c>
      <c r="D939" s="1">
        <v>2019</v>
      </c>
      <c r="E939" s="1">
        <v>11</v>
      </c>
      <c r="F939" s="1">
        <v>30</v>
      </c>
      <c r="G939" s="1">
        <v>0</v>
      </c>
      <c r="H939" s="1">
        <v>0</v>
      </c>
      <c r="I939" s="11">
        <v>21.667134831496298</v>
      </c>
      <c r="J939" s="11">
        <v>16.8167168110677</v>
      </c>
      <c r="K939" s="11">
        <v>26.517552851924901</v>
      </c>
      <c r="L939" s="11">
        <v>18.950925725128702</v>
      </c>
      <c r="M939" s="11">
        <v>650.01404494488895</v>
      </c>
      <c r="N939" s="11">
        <v>168.731215572004</v>
      </c>
      <c r="O939" s="11">
        <v>12.989658023674201</v>
      </c>
      <c r="P939" s="11">
        <v>3.7324162257495499</v>
      </c>
      <c r="Q939" s="11">
        <v>48.542204301075202</v>
      </c>
      <c r="R939" s="11">
        <v>44.809788075325599</v>
      </c>
      <c r="S939" s="11">
        <v>20.0796955061227</v>
      </c>
      <c r="T939" s="11">
        <v>0.70581341861739699</v>
      </c>
      <c r="U939" s="11">
        <v>-0.44093291001313101</v>
      </c>
      <c r="V939" s="3">
        <v>0.44700867130974398</v>
      </c>
      <c r="W939" s="3">
        <v>0.41964449825412697</v>
      </c>
    </row>
    <row r="940" spans="1:23" ht="21.75" customHeight="1">
      <c r="A940" s="2" t="s">
        <v>45</v>
      </c>
      <c r="B940" s="1">
        <v>307</v>
      </c>
      <c r="C940" s="2" t="s">
        <v>134</v>
      </c>
      <c r="D940" s="1">
        <v>2019</v>
      </c>
      <c r="E940" s="1">
        <v>12</v>
      </c>
      <c r="F940" s="1">
        <v>31</v>
      </c>
      <c r="G940" s="1">
        <v>0</v>
      </c>
      <c r="H940" s="1">
        <v>3</v>
      </c>
      <c r="I940" s="11">
        <v>21.584220387752001</v>
      </c>
      <c r="J940" s="11">
        <v>15.112791892900701</v>
      </c>
      <c r="K940" s="11">
        <v>28.0556488826033</v>
      </c>
      <c r="L940" s="11">
        <v>13.849428076256499</v>
      </c>
      <c r="M940" s="11">
        <v>669.11083202031102</v>
      </c>
      <c r="N940" s="11">
        <v>311.26812331493801</v>
      </c>
      <c r="O940" s="11">
        <v>17.642792389951701</v>
      </c>
      <c r="P940" s="11">
        <v>6.0916578483245098</v>
      </c>
      <c r="Q940" s="11">
        <v>66.237787610619506</v>
      </c>
      <c r="R940" s="11">
        <v>60.146129762294997</v>
      </c>
      <c r="S940" s="11">
        <v>11.3189372560973</v>
      </c>
      <c r="T940" s="11">
        <v>1.6249137950907799</v>
      </c>
      <c r="U940" s="11">
        <v>1.6450154462762501</v>
      </c>
      <c r="V940" s="3">
        <v>0.38775736091764301</v>
      </c>
      <c r="W940" s="3">
        <v>0.35024146945724599</v>
      </c>
    </row>
    <row r="941" spans="1:23" ht="21.75" customHeight="1">
      <c r="A941" s="2" t="s">
        <v>45</v>
      </c>
      <c r="B941" s="1">
        <v>307</v>
      </c>
      <c r="C941" s="2" t="s">
        <v>134</v>
      </c>
      <c r="D941" s="1">
        <v>2020</v>
      </c>
      <c r="E941" s="1">
        <v>1</v>
      </c>
      <c r="F941" s="1">
        <v>31</v>
      </c>
      <c r="G941" s="1">
        <v>1</v>
      </c>
      <c r="H941" s="1">
        <v>6</v>
      </c>
      <c r="I941" s="11">
        <v>34.913941553542003</v>
      </c>
      <c r="J941" s="11">
        <v>15.9853136163266</v>
      </c>
      <c r="K941" s="11">
        <v>53.842569490757299</v>
      </c>
      <c r="L941" s="11">
        <v>13.811715771230499</v>
      </c>
      <c r="M941" s="11">
        <v>1082.3321881597999</v>
      </c>
      <c r="N941" s="11">
        <v>2663.0088093364998</v>
      </c>
      <c r="O941" s="11">
        <v>51.604348744427497</v>
      </c>
      <c r="P941" s="11">
        <v>4.24622807017544</v>
      </c>
      <c r="Q941" s="11">
        <v>272.65191150442502</v>
      </c>
      <c r="R941" s="11">
        <v>268.40568343425002</v>
      </c>
      <c r="S941" s="11">
        <v>26.3957874511052</v>
      </c>
      <c r="T941" s="11">
        <v>3.6275028544118402</v>
      </c>
      <c r="U941" s="11">
        <v>15.3943761322531</v>
      </c>
      <c r="V941" s="3">
        <v>0.40442105825987701</v>
      </c>
      <c r="W941" s="3">
        <v>0.37303899848843097</v>
      </c>
    </row>
    <row r="942" spans="1:23" ht="21.75" customHeight="1">
      <c r="A942" s="2" t="s">
        <v>45</v>
      </c>
      <c r="B942" s="1">
        <v>307</v>
      </c>
      <c r="C942" s="2" t="s">
        <v>134</v>
      </c>
      <c r="D942" s="1">
        <v>2020</v>
      </c>
      <c r="E942" s="1">
        <v>2</v>
      </c>
      <c r="F942" s="1">
        <v>29</v>
      </c>
      <c r="G942" s="1">
        <v>0</v>
      </c>
      <c r="H942" s="1">
        <v>0</v>
      </c>
      <c r="I942" s="11">
        <v>13.686308922060199</v>
      </c>
      <c r="J942" s="11">
        <v>11.121416371421599</v>
      </c>
      <c r="K942" s="11">
        <v>16.251201472698899</v>
      </c>
      <c r="L942" s="11">
        <v>11.365307557117699</v>
      </c>
      <c r="M942" s="11">
        <v>396.90295873974702</v>
      </c>
      <c r="N942" s="11">
        <v>45.467783946874697</v>
      </c>
      <c r="O942" s="11">
        <v>6.74298034602465</v>
      </c>
      <c r="P942" s="11">
        <v>4.4039929947460497</v>
      </c>
      <c r="Q942" s="11">
        <v>35.557150735294101</v>
      </c>
      <c r="R942" s="11">
        <v>31.153157740548099</v>
      </c>
      <c r="S942" s="11">
        <v>6.9324112004590903</v>
      </c>
      <c r="T942" s="11">
        <v>1.5810543627999301</v>
      </c>
      <c r="U942" s="11">
        <v>2.7997463160021798</v>
      </c>
      <c r="V942" s="3">
        <v>0.31480505249781499</v>
      </c>
      <c r="W942" s="3">
        <v>0.27511171861628497</v>
      </c>
    </row>
    <row r="943" spans="1:23" ht="21.75" customHeight="1">
      <c r="A943" s="2" t="s">
        <v>45</v>
      </c>
      <c r="B943" s="1">
        <v>307</v>
      </c>
      <c r="C943" s="2" t="s">
        <v>134</v>
      </c>
      <c r="D943" s="1">
        <v>2020</v>
      </c>
      <c r="E943" s="1">
        <v>3</v>
      </c>
      <c r="F943" s="1">
        <v>31</v>
      </c>
      <c r="G943" s="1">
        <v>0</v>
      </c>
      <c r="H943" s="1">
        <v>0</v>
      </c>
      <c r="I943" s="11">
        <v>13.9114805889047</v>
      </c>
      <c r="J943" s="11">
        <v>11.330901798145501</v>
      </c>
      <c r="K943" s="11">
        <v>16.4920593796639</v>
      </c>
      <c r="L943" s="11">
        <v>13.9383680555555</v>
      </c>
      <c r="M943" s="11">
        <v>431.25589825604601</v>
      </c>
      <c r="N943" s="11">
        <v>49.495826503273797</v>
      </c>
      <c r="O943" s="11">
        <v>7.0353270359858699</v>
      </c>
      <c r="P943" s="11">
        <v>4.3183493282149596</v>
      </c>
      <c r="Q943" s="11">
        <v>30.572939866369701</v>
      </c>
      <c r="R943" s="11">
        <v>26.254590538154702</v>
      </c>
      <c r="S943" s="11">
        <v>9.47997569444437</v>
      </c>
      <c r="T943" s="11">
        <v>0.80020332274011596</v>
      </c>
      <c r="U943" s="11">
        <v>0.117834287942455</v>
      </c>
      <c r="V943" s="3">
        <v>0.41827885679582899</v>
      </c>
      <c r="W943" s="3">
        <v>0.38227501142369602</v>
      </c>
    </row>
    <row r="944" spans="1:23" ht="21.75" customHeight="1">
      <c r="A944" s="2" t="s">
        <v>45</v>
      </c>
      <c r="B944" s="1">
        <v>307</v>
      </c>
      <c r="C944" s="2" t="s">
        <v>134</v>
      </c>
      <c r="D944" s="1">
        <v>2020</v>
      </c>
      <c r="E944" s="1">
        <v>4</v>
      </c>
      <c r="F944" s="1">
        <v>30</v>
      </c>
      <c r="G944" s="1">
        <v>0</v>
      </c>
      <c r="H944" s="1">
        <v>0</v>
      </c>
      <c r="I944" s="11">
        <v>14.7938583453835</v>
      </c>
      <c r="J944" s="11">
        <v>12.7447083863304</v>
      </c>
      <c r="K944" s="11">
        <v>16.843008304436601</v>
      </c>
      <c r="L944" s="11">
        <v>13.5644280628985</v>
      </c>
      <c r="M944" s="11">
        <v>443.81575036150502</v>
      </c>
      <c r="N944" s="11">
        <v>30.115118833349801</v>
      </c>
      <c r="O944" s="11">
        <v>5.4877243765835999</v>
      </c>
      <c r="P944" s="11">
        <v>5.2544688644688504</v>
      </c>
      <c r="Q944" s="11">
        <v>25.805063063062999</v>
      </c>
      <c r="R944" s="11">
        <v>20.550594198594101</v>
      </c>
      <c r="S944" s="11">
        <v>9.4236605539919296</v>
      </c>
      <c r="T944" s="11">
        <v>0.37224041478358399</v>
      </c>
      <c r="U944" s="11">
        <v>-0.87292986336814804</v>
      </c>
      <c r="V944" s="3">
        <v>0.49994267670004</v>
      </c>
      <c r="W944" s="3">
        <v>0.46227901473764299</v>
      </c>
    </row>
    <row r="945" spans="1:23" ht="21.75" customHeight="1">
      <c r="A945" s="2" t="s">
        <v>45</v>
      </c>
      <c r="B945" s="1">
        <v>307</v>
      </c>
      <c r="C945" s="2" t="s">
        <v>134</v>
      </c>
      <c r="D945" s="1">
        <v>2020</v>
      </c>
      <c r="E945" s="1">
        <v>5</v>
      </c>
      <c r="F945" s="1">
        <v>31</v>
      </c>
      <c r="G945" s="1">
        <v>0</v>
      </c>
      <c r="H945" s="1">
        <v>0</v>
      </c>
      <c r="I945" s="11">
        <v>11.1587277859803</v>
      </c>
      <c r="J945" s="11">
        <v>9.5785258714941506</v>
      </c>
      <c r="K945" s="11">
        <v>12.7389297004665</v>
      </c>
      <c r="L945" s="11">
        <v>10.194982078853</v>
      </c>
      <c r="M945" s="11">
        <v>345.92056136538997</v>
      </c>
      <c r="N945" s="11">
        <v>18.559210636740399</v>
      </c>
      <c r="O945" s="11">
        <v>4.3080402315600903</v>
      </c>
      <c r="P945" s="11">
        <v>3.6821471172962199</v>
      </c>
      <c r="Q945" s="11">
        <v>24.345877862595401</v>
      </c>
      <c r="R945" s="11">
        <v>20.663730745299201</v>
      </c>
      <c r="S945" s="11">
        <v>3.8572575757575698</v>
      </c>
      <c r="T945" s="11">
        <v>1.3130307609743701</v>
      </c>
      <c r="U945" s="11">
        <v>2.6373364686303198</v>
      </c>
      <c r="V945" s="3">
        <v>0.45790146840802098</v>
      </c>
      <c r="W945" s="3">
        <v>0.40333527404636499</v>
      </c>
    </row>
    <row r="946" spans="1:23" ht="21.75" customHeight="1">
      <c r="A946" s="2" t="s">
        <v>45</v>
      </c>
      <c r="B946" s="1">
        <v>307</v>
      </c>
      <c r="C946" s="2" t="s">
        <v>134</v>
      </c>
      <c r="D946" s="1">
        <v>2020</v>
      </c>
      <c r="E946" s="1">
        <v>6</v>
      </c>
      <c r="F946" s="1">
        <v>30</v>
      </c>
      <c r="G946" s="1">
        <v>0</v>
      </c>
      <c r="H946" s="1">
        <v>0</v>
      </c>
      <c r="I946" s="11">
        <v>9.6501680234418004</v>
      </c>
      <c r="J946" s="11">
        <v>8.0349516801145704</v>
      </c>
      <c r="K946" s="11">
        <v>11.265384366769</v>
      </c>
      <c r="L946" s="11">
        <v>8.0134067283451405</v>
      </c>
      <c r="M946" s="11">
        <v>289.505040703254</v>
      </c>
      <c r="N946" s="11">
        <v>18.7110646096809</v>
      </c>
      <c r="O946" s="11">
        <v>4.3256288108991603</v>
      </c>
      <c r="P946" s="11">
        <v>4.8926481481481501</v>
      </c>
      <c r="Q946" s="11">
        <v>22.0630144404332</v>
      </c>
      <c r="R946" s="11">
        <v>17.170366292284999</v>
      </c>
      <c r="S946" s="11">
        <v>6.0041688152490904</v>
      </c>
      <c r="T946" s="11">
        <v>1.1933607465757601</v>
      </c>
      <c r="U946" s="11">
        <v>0.87537575310079097</v>
      </c>
      <c r="V946" s="3">
        <v>0.534303393659321</v>
      </c>
      <c r="W946" s="3">
        <v>0.47792046082460499</v>
      </c>
    </row>
    <row r="947" spans="1:23" ht="21.75" customHeight="1">
      <c r="A947" s="2" t="s">
        <v>45</v>
      </c>
      <c r="B947" s="1">
        <v>307</v>
      </c>
      <c r="C947" s="2" t="s">
        <v>134</v>
      </c>
      <c r="D947" s="1">
        <v>2020</v>
      </c>
      <c r="E947" s="1">
        <v>7</v>
      </c>
      <c r="F947" s="1">
        <v>31</v>
      </c>
      <c r="G947" s="1">
        <v>0</v>
      </c>
      <c r="H947" s="1">
        <v>0</v>
      </c>
      <c r="I947" s="11">
        <v>8.0192874276416894</v>
      </c>
      <c r="J947" s="11">
        <v>6.4772512036800602</v>
      </c>
      <c r="K947" s="11">
        <v>9.5613236516033204</v>
      </c>
      <c r="L947" s="11">
        <v>6.67806956521739</v>
      </c>
      <c r="M947" s="11">
        <v>248.59791025689299</v>
      </c>
      <c r="N947" s="11">
        <v>17.673537479667001</v>
      </c>
      <c r="O947" s="11">
        <v>4.2039906612250002</v>
      </c>
      <c r="P947" s="11">
        <v>3.3968439108061701</v>
      </c>
      <c r="Q947" s="11">
        <v>24.342288557213902</v>
      </c>
      <c r="R947" s="11">
        <v>20.945444646407701</v>
      </c>
      <c r="S947" s="11">
        <v>4.7901023504726004</v>
      </c>
      <c r="T947" s="11">
        <v>2.2496718204797599</v>
      </c>
      <c r="U947" s="11">
        <v>6.8734206063401304</v>
      </c>
      <c r="V947" s="3">
        <v>0.48104117584769002</v>
      </c>
      <c r="W947" s="3">
        <v>0.42944761306815599</v>
      </c>
    </row>
    <row r="948" spans="1:23" ht="21.75" customHeight="1">
      <c r="A948" s="2" t="s">
        <v>45</v>
      </c>
      <c r="B948" s="1">
        <v>307</v>
      </c>
      <c r="C948" s="2" t="s">
        <v>134</v>
      </c>
      <c r="D948" s="1">
        <v>2020</v>
      </c>
      <c r="E948" s="1">
        <v>8</v>
      </c>
      <c r="F948" s="1">
        <v>31</v>
      </c>
      <c r="G948" s="1">
        <v>0</v>
      </c>
      <c r="H948" s="1">
        <v>0</v>
      </c>
      <c r="I948" s="11">
        <v>10.677083247138199</v>
      </c>
      <c r="J948" s="11">
        <v>7.8661274273497002</v>
      </c>
      <c r="K948" s="11">
        <v>13.488039066926699</v>
      </c>
      <c r="L948" s="11">
        <v>8.1623941068139896</v>
      </c>
      <c r="M948" s="11">
        <v>330.98958066128398</v>
      </c>
      <c r="N948" s="11">
        <v>58.727616236668801</v>
      </c>
      <c r="O948" s="11">
        <v>7.66339456355138</v>
      </c>
      <c r="P948" s="11">
        <v>3.4642984014209501</v>
      </c>
      <c r="Q948" s="11">
        <v>43.9531842576028</v>
      </c>
      <c r="R948" s="11">
        <v>40.488885856181902</v>
      </c>
      <c r="S948" s="11">
        <v>7.6259951159950603</v>
      </c>
      <c r="T948" s="11">
        <v>2.9441233897370598</v>
      </c>
      <c r="U948" s="11">
        <v>11.5127298830665</v>
      </c>
      <c r="V948" s="3">
        <v>0.50841761870815205</v>
      </c>
      <c r="W948" s="3">
        <v>0.44493256001970599</v>
      </c>
    </row>
    <row r="949" spans="1:23" ht="21.75" customHeight="1">
      <c r="A949" s="2" t="s">
        <v>45</v>
      </c>
      <c r="B949" s="1">
        <v>307</v>
      </c>
      <c r="C949" s="2" t="s">
        <v>134</v>
      </c>
      <c r="D949" s="1">
        <v>2020</v>
      </c>
      <c r="E949" s="1">
        <v>9</v>
      </c>
      <c r="F949" s="1">
        <v>30</v>
      </c>
      <c r="G949" s="1">
        <v>0</v>
      </c>
      <c r="H949" s="1">
        <v>0</v>
      </c>
      <c r="I949" s="11">
        <v>11.349611236041801</v>
      </c>
      <c r="J949" s="11">
        <v>9.4676281001265892</v>
      </c>
      <c r="K949" s="11">
        <v>13.231594371957</v>
      </c>
      <c r="L949" s="11">
        <v>10.914908491684301</v>
      </c>
      <c r="M949" s="11">
        <v>340.48833708125301</v>
      </c>
      <c r="N949" s="11">
        <v>25.4020374962411</v>
      </c>
      <c r="O949" s="11">
        <v>5.0400434022179903</v>
      </c>
      <c r="P949" s="11">
        <v>4.0808919382504296</v>
      </c>
      <c r="Q949" s="11">
        <v>24.735008547008501</v>
      </c>
      <c r="R949" s="11">
        <v>20.654116608758098</v>
      </c>
      <c r="S949" s="11">
        <v>6.0640996468375699</v>
      </c>
      <c r="T949" s="11">
        <v>0.99029837029356604</v>
      </c>
      <c r="U949" s="11">
        <v>0.71923951919319795</v>
      </c>
      <c r="V949" s="3">
        <v>0.44613861864823501</v>
      </c>
      <c r="W949" s="3">
        <v>0.40047693004122398</v>
      </c>
    </row>
    <row r="950" spans="1:23" ht="21.75" customHeight="1">
      <c r="A950" s="2" t="s">
        <v>45</v>
      </c>
      <c r="B950" s="1">
        <v>307</v>
      </c>
      <c r="C950" s="2" t="s">
        <v>134</v>
      </c>
      <c r="D950" s="1">
        <v>2020</v>
      </c>
      <c r="E950" s="1">
        <v>10</v>
      </c>
      <c r="F950" s="1">
        <v>31</v>
      </c>
      <c r="G950" s="1">
        <v>0</v>
      </c>
      <c r="H950" s="1">
        <v>0</v>
      </c>
      <c r="I950" s="11">
        <v>10.826864737924</v>
      </c>
      <c r="J950" s="11">
        <v>8.15232805477841</v>
      </c>
      <c r="K950" s="11">
        <v>13.5014014210696</v>
      </c>
      <c r="L950" s="11">
        <v>9.5975985663082302</v>
      </c>
      <c r="M950" s="11">
        <v>335.63280687564298</v>
      </c>
      <c r="N950" s="11">
        <v>53.165689600565798</v>
      </c>
      <c r="O950" s="11">
        <v>7.2914806178557301</v>
      </c>
      <c r="P950" s="11">
        <v>2.31793459552495</v>
      </c>
      <c r="Q950" s="11">
        <v>42.212877192982397</v>
      </c>
      <c r="R950" s="11">
        <v>39.894942597457401</v>
      </c>
      <c r="S950" s="11">
        <v>4.4933842849658703</v>
      </c>
      <c r="T950" s="11">
        <v>2.8395008415132401</v>
      </c>
      <c r="U950" s="11">
        <v>11.140766619924101</v>
      </c>
      <c r="V950" s="3">
        <v>0.43489018707854799</v>
      </c>
      <c r="W950" s="3">
        <v>0.396981881143531</v>
      </c>
    </row>
    <row r="951" spans="1:23" ht="21.75" customHeight="1">
      <c r="A951" s="2" t="s">
        <v>45</v>
      </c>
      <c r="B951" s="1">
        <v>307</v>
      </c>
      <c r="C951" s="2" t="s">
        <v>134</v>
      </c>
      <c r="D951" s="1">
        <v>2020</v>
      </c>
      <c r="E951" s="1">
        <v>11</v>
      </c>
      <c r="F951" s="1">
        <v>30</v>
      </c>
      <c r="G951" s="1">
        <v>0</v>
      </c>
      <c r="H951" s="1">
        <v>0</v>
      </c>
      <c r="I951" s="11">
        <v>20.094905499445499</v>
      </c>
      <c r="J951" s="11">
        <v>15.776934186588599</v>
      </c>
      <c r="K951" s="11">
        <v>24.4128768123025</v>
      </c>
      <c r="L951" s="11">
        <v>18.518288849347499</v>
      </c>
      <c r="M951" s="11">
        <v>602.84716498336604</v>
      </c>
      <c r="N951" s="11">
        <v>133.720072443102</v>
      </c>
      <c r="O951" s="11">
        <v>11.5637395527183</v>
      </c>
      <c r="P951" s="11">
        <v>5.9742678571428502</v>
      </c>
      <c r="Q951" s="11">
        <v>45.3245719178082</v>
      </c>
      <c r="R951" s="11">
        <v>39.350304060665401</v>
      </c>
      <c r="S951" s="11">
        <v>17.167514500182602</v>
      </c>
      <c r="T951" s="11">
        <v>0.839308000431923</v>
      </c>
      <c r="U951" s="11">
        <v>-0.214077448849046</v>
      </c>
      <c r="V951" s="3">
        <v>0.402182674899909</v>
      </c>
      <c r="W951" s="3">
        <v>0.36669564971885998</v>
      </c>
    </row>
    <row r="952" spans="1:23" ht="21.75" customHeight="1">
      <c r="A952" s="2" t="s">
        <v>45</v>
      </c>
      <c r="B952" s="1">
        <v>307</v>
      </c>
      <c r="C952" s="2" t="s">
        <v>134</v>
      </c>
      <c r="D952" s="1">
        <v>2020</v>
      </c>
      <c r="E952" s="1">
        <v>12</v>
      </c>
      <c r="F952" s="1">
        <v>8</v>
      </c>
      <c r="G952" s="1">
        <v>0</v>
      </c>
      <c r="H952" s="1">
        <v>0</v>
      </c>
      <c r="I952" s="11">
        <v>20.914174796198498</v>
      </c>
      <c r="J952" s="11">
        <v>13.165106784652</v>
      </c>
      <c r="K952" s="11">
        <v>28.663242807745</v>
      </c>
      <c r="L952" s="11">
        <v>21.021704172526899</v>
      </c>
      <c r="M952" s="11">
        <v>167.31339836958799</v>
      </c>
      <c r="N952" s="11">
        <v>85.914141231900402</v>
      </c>
      <c r="O952" s="11">
        <v>9.2689881449865101</v>
      </c>
      <c r="P952" s="11">
        <v>5.8223793103448198</v>
      </c>
      <c r="Q952" s="11">
        <v>34.610547945205397</v>
      </c>
      <c r="R952" s="11">
        <v>28.7881686348606</v>
      </c>
      <c r="S952" s="11">
        <v>14.218130773910399</v>
      </c>
      <c r="T952" s="11">
        <v>-6.6610208771924403E-2</v>
      </c>
      <c r="U952" s="11">
        <v>-0.28275480833218097</v>
      </c>
      <c r="V952" s="3">
        <v>0.44111388450037298</v>
      </c>
      <c r="W952" s="3">
        <v>0.41157852459315197</v>
      </c>
    </row>
    <row r="953" spans="1:23" ht="21.75" customHeight="1">
      <c r="A953" s="2" t="s">
        <v>46</v>
      </c>
      <c r="B953" s="1">
        <v>710</v>
      </c>
      <c r="C953" s="2" t="s">
        <v>157</v>
      </c>
      <c r="D953" s="1">
        <v>2019</v>
      </c>
      <c r="E953" s="1">
        <v>1</v>
      </c>
      <c r="F953" s="1">
        <v>31</v>
      </c>
      <c r="G953" s="1">
        <v>0</v>
      </c>
      <c r="H953" s="1">
        <v>7</v>
      </c>
      <c r="I953" s="11">
        <v>31.717506129127202</v>
      </c>
      <c r="J953" s="11">
        <v>23.3429386037573</v>
      </c>
      <c r="K953" s="11">
        <v>40.092073654497099</v>
      </c>
      <c r="L953" s="11">
        <v>21.518883161512001</v>
      </c>
      <c r="M953" s="11">
        <v>983.24269000294305</v>
      </c>
      <c r="N953" s="11">
        <v>521.26565468588296</v>
      </c>
      <c r="O953" s="11">
        <v>22.8312429509627</v>
      </c>
      <c r="P953" s="11">
        <v>7.8824511545293001</v>
      </c>
      <c r="Q953" s="11">
        <v>90.5440657439446</v>
      </c>
      <c r="R953" s="11">
        <v>82.661614589415294</v>
      </c>
      <c r="S953" s="11">
        <v>23.5151563499548</v>
      </c>
      <c r="T953" s="11">
        <v>1.3156307339437401</v>
      </c>
      <c r="U953" s="11">
        <v>0.80178187482733898</v>
      </c>
      <c r="V953" s="3">
        <v>0.48818035327887299</v>
      </c>
      <c r="W953" s="3">
        <v>0.43818845421042801</v>
      </c>
    </row>
    <row r="954" spans="1:23" ht="21.75" customHeight="1">
      <c r="A954" s="2" t="s">
        <v>46</v>
      </c>
      <c r="B954" s="1">
        <v>710</v>
      </c>
      <c r="C954" s="2" t="s">
        <v>157</v>
      </c>
      <c r="D954" s="1">
        <v>2019</v>
      </c>
      <c r="E954" s="1">
        <v>2</v>
      </c>
      <c r="F954" s="1">
        <v>28</v>
      </c>
      <c r="G954" s="1">
        <v>0</v>
      </c>
      <c r="H954" s="1">
        <v>2</v>
      </c>
      <c r="I954" s="11">
        <v>22.525970352942199</v>
      </c>
      <c r="J954" s="11">
        <v>17.175124154537698</v>
      </c>
      <c r="K954" s="11">
        <v>27.8768165513467</v>
      </c>
      <c r="L954" s="11">
        <v>19.096336771294201</v>
      </c>
      <c r="M954" s="11">
        <v>630.72716988238096</v>
      </c>
      <c r="N954" s="11">
        <v>190.423260930852</v>
      </c>
      <c r="O954" s="11">
        <v>13.7993934986597</v>
      </c>
      <c r="P954" s="11">
        <v>6.3071772805507598</v>
      </c>
      <c r="Q954" s="11">
        <v>60.8441074523396</v>
      </c>
      <c r="R954" s="11">
        <v>54.536930171788804</v>
      </c>
      <c r="S954" s="11">
        <v>11.6243980268292</v>
      </c>
      <c r="T954" s="11">
        <v>1.43419262030461</v>
      </c>
      <c r="U954" s="11">
        <v>1.5278630933077999</v>
      </c>
      <c r="V954" s="3">
        <v>0.53439297740147595</v>
      </c>
      <c r="W954" s="3">
        <v>0.48805644236529999</v>
      </c>
    </row>
    <row r="955" spans="1:23" ht="21.75" customHeight="1">
      <c r="A955" s="2" t="s">
        <v>46</v>
      </c>
      <c r="B955" s="1">
        <v>710</v>
      </c>
      <c r="C955" s="2" t="s">
        <v>157</v>
      </c>
      <c r="D955" s="1">
        <v>2019</v>
      </c>
      <c r="E955" s="1">
        <v>3</v>
      </c>
      <c r="F955" s="1">
        <v>31</v>
      </c>
      <c r="G955" s="1">
        <v>0</v>
      </c>
      <c r="H955" s="1">
        <v>1</v>
      </c>
      <c r="I955" s="11">
        <v>19.796683644449999</v>
      </c>
      <c r="J955" s="11">
        <v>14.5661569163185</v>
      </c>
      <c r="K955" s="11">
        <v>25.0272103725815</v>
      </c>
      <c r="L955" s="11">
        <v>15.7494623655914</v>
      </c>
      <c r="M955" s="11">
        <v>613.69719297794904</v>
      </c>
      <c r="N955" s="11">
        <v>203.34110764408899</v>
      </c>
      <c r="O955" s="11">
        <v>14.2597723559701</v>
      </c>
      <c r="P955" s="11">
        <v>5.8986963979416798</v>
      </c>
      <c r="Q955" s="11">
        <v>79.238946459412801</v>
      </c>
      <c r="R955" s="11">
        <v>73.340250061471096</v>
      </c>
      <c r="S955" s="11">
        <v>11.5385049521858</v>
      </c>
      <c r="T955" s="11">
        <v>2.74618521520348</v>
      </c>
      <c r="U955" s="11">
        <v>9.6569164158460303</v>
      </c>
      <c r="V955" s="3">
        <v>0.437098215659737</v>
      </c>
      <c r="W955" s="3">
        <v>0.376816578765442</v>
      </c>
    </row>
    <row r="956" spans="1:23" ht="21.75" customHeight="1">
      <c r="A956" s="2" t="s">
        <v>46</v>
      </c>
      <c r="B956" s="1">
        <v>710</v>
      </c>
      <c r="C956" s="2" t="s">
        <v>157</v>
      </c>
      <c r="D956" s="1">
        <v>2019</v>
      </c>
      <c r="E956" s="1">
        <v>4</v>
      </c>
      <c r="F956" s="1">
        <v>18</v>
      </c>
      <c r="G956" s="1">
        <v>0</v>
      </c>
      <c r="H956" s="1">
        <v>0</v>
      </c>
      <c r="I956" s="11">
        <v>16.1275947461492</v>
      </c>
      <c r="J956" s="11">
        <v>10.8313046569537</v>
      </c>
      <c r="K956" s="11">
        <v>21.423884835344701</v>
      </c>
      <c r="L956" s="11">
        <v>12.5565475397604</v>
      </c>
      <c r="M956" s="11">
        <v>290.29670543068602</v>
      </c>
      <c r="N956" s="11">
        <v>113.42976818331699</v>
      </c>
      <c r="O956" s="11">
        <v>10.6503412237973</v>
      </c>
      <c r="P956" s="11">
        <v>4.1220279720279702</v>
      </c>
      <c r="Q956" s="11">
        <v>44.622354740061098</v>
      </c>
      <c r="R956" s="11">
        <v>40.500326768033098</v>
      </c>
      <c r="S956" s="11">
        <v>12.0257952354221</v>
      </c>
      <c r="T956" s="11">
        <v>1.45784237987224</v>
      </c>
      <c r="U956" s="11">
        <v>1.72796784516636</v>
      </c>
      <c r="V956" s="3">
        <v>0.59314380228870101</v>
      </c>
      <c r="W956" s="3">
        <v>0.51397619241160697</v>
      </c>
    </row>
    <row r="957" spans="1:23" ht="21.75" customHeight="1">
      <c r="A957" s="2" t="s">
        <v>46</v>
      </c>
      <c r="B957" s="1">
        <v>710</v>
      </c>
      <c r="C957" s="2" t="s">
        <v>157</v>
      </c>
      <c r="D957" s="1">
        <v>2019</v>
      </c>
      <c r="E957" s="1">
        <v>5</v>
      </c>
      <c r="F957" s="1">
        <v>31</v>
      </c>
      <c r="G957" s="1">
        <v>0</v>
      </c>
      <c r="H957" s="1">
        <v>3</v>
      </c>
      <c r="I957" s="11">
        <v>17.631129359089201</v>
      </c>
      <c r="J957" s="11">
        <v>11.5324829086991</v>
      </c>
      <c r="K957" s="11">
        <v>23.7297758094792</v>
      </c>
      <c r="L957" s="11">
        <v>12.796829268292599</v>
      </c>
      <c r="M957" s="11">
        <v>546.56501013176398</v>
      </c>
      <c r="N957" s="11">
        <v>276.440231528156</v>
      </c>
      <c r="O957" s="11">
        <v>16.626491858722201</v>
      </c>
      <c r="P957" s="11">
        <v>5.2973927958833604</v>
      </c>
      <c r="Q957" s="11">
        <v>71.672649122807101</v>
      </c>
      <c r="R957" s="11">
        <v>66.375256326923704</v>
      </c>
      <c r="S957" s="11">
        <v>9.5994652884354092</v>
      </c>
      <c r="T957" s="11">
        <v>2.02531199123771</v>
      </c>
      <c r="U957" s="11">
        <v>3.50417420497226</v>
      </c>
      <c r="V957" s="3">
        <v>0.60933663459574605</v>
      </c>
      <c r="W957" s="3">
        <v>0.56081149251669904</v>
      </c>
    </row>
    <row r="958" spans="1:23" ht="21.75" customHeight="1">
      <c r="A958" s="2" t="s">
        <v>46</v>
      </c>
      <c r="B958" s="1">
        <v>710</v>
      </c>
      <c r="C958" s="2" t="s">
        <v>157</v>
      </c>
      <c r="D958" s="1">
        <v>2019</v>
      </c>
      <c r="E958" s="1">
        <v>6</v>
      </c>
      <c r="F958" s="1">
        <v>3</v>
      </c>
      <c r="G958" s="1">
        <v>0</v>
      </c>
      <c r="H958" s="1">
        <v>0</v>
      </c>
      <c r="I958" s="11">
        <v>7.2813731434573903</v>
      </c>
      <c r="J958" s="11">
        <v>2.29321249360643</v>
      </c>
      <c r="K958" s="11">
        <v>12.2695337933083</v>
      </c>
      <c r="L958" s="11">
        <v>6.9494682675814801</v>
      </c>
      <c r="M958" s="11">
        <v>21.844119430372199</v>
      </c>
      <c r="N958" s="11">
        <v>4.0320836014410197</v>
      </c>
      <c r="O958" s="11">
        <v>2.0080048808309701</v>
      </c>
      <c r="P958" s="11">
        <v>5.4599999999999902</v>
      </c>
      <c r="Q958" s="11">
        <v>9.4346511627906899</v>
      </c>
      <c r="R958" s="11">
        <v>3.9746511627907002</v>
      </c>
      <c r="S958" s="12"/>
      <c r="T958" s="11">
        <v>0.72348726274024</v>
      </c>
      <c r="U958" s="12"/>
      <c r="V958" s="3">
        <v>0.52338612319187705</v>
      </c>
      <c r="W958" s="3">
        <v>9.3975100942821299E-2</v>
      </c>
    </row>
    <row r="959" spans="1:23" ht="21.75" customHeight="1">
      <c r="A959" s="2" t="s">
        <v>46</v>
      </c>
      <c r="B959" s="1">
        <v>710</v>
      </c>
      <c r="C959" s="2" t="s">
        <v>157</v>
      </c>
      <c r="D959" s="1">
        <v>2019</v>
      </c>
      <c r="E959" s="1">
        <v>8</v>
      </c>
      <c r="F959" s="1">
        <v>21</v>
      </c>
      <c r="G959" s="1">
        <v>0</v>
      </c>
      <c r="H959" s="1">
        <v>0</v>
      </c>
      <c r="I959" s="11">
        <v>11.0403753251318</v>
      </c>
      <c r="J959" s="11">
        <v>9.2728144818132208</v>
      </c>
      <c r="K959" s="11">
        <v>12.8079361684504</v>
      </c>
      <c r="L959" s="11">
        <v>10.595207207207199</v>
      </c>
      <c r="M959" s="11">
        <v>231.84788182776799</v>
      </c>
      <c r="N959" s="11">
        <v>15.078378854527299</v>
      </c>
      <c r="O959" s="11">
        <v>3.8830888290801799</v>
      </c>
      <c r="P959" s="11">
        <v>4.7856193895870698</v>
      </c>
      <c r="Q959" s="11">
        <v>22.369156626506001</v>
      </c>
      <c r="R959" s="11">
        <v>17.5835372369189</v>
      </c>
      <c r="S959" s="11">
        <v>5.2569025985257003</v>
      </c>
      <c r="T959" s="11">
        <v>1.0920586881807199</v>
      </c>
      <c r="U959" s="11">
        <v>2.34238689170818</v>
      </c>
      <c r="V959" s="3">
        <v>0.58242893895542602</v>
      </c>
      <c r="W959" s="3">
        <v>0.50336752830412201</v>
      </c>
    </row>
    <row r="960" spans="1:23" ht="21.75" customHeight="1">
      <c r="A960" s="2" t="s">
        <v>46</v>
      </c>
      <c r="B960" s="1">
        <v>710</v>
      </c>
      <c r="C960" s="2" t="s">
        <v>157</v>
      </c>
      <c r="D960" s="1">
        <v>2019</v>
      </c>
      <c r="E960" s="1">
        <v>9</v>
      </c>
      <c r="F960" s="1">
        <v>6</v>
      </c>
      <c r="G960" s="1">
        <v>0</v>
      </c>
      <c r="H960" s="1">
        <v>0</v>
      </c>
      <c r="I960" s="11">
        <v>9.1671569897241891</v>
      </c>
      <c r="J960" s="11">
        <v>6.6785222087943703</v>
      </c>
      <c r="K960" s="11">
        <v>11.655791770654</v>
      </c>
      <c r="L960" s="11">
        <v>9.6175975649719696</v>
      </c>
      <c r="M960" s="11">
        <v>55.002941938345103</v>
      </c>
      <c r="N960" s="11">
        <v>5.6235519904335796</v>
      </c>
      <c r="O960" s="11">
        <v>2.3714029582577401</v>
      </c>
      <c r="P960" s="11">
        <v>5.0156432246998301</v>
      </c>
      <c r="Q960" s="11">
        <v>12.0169759450171</v>
      </c>
      <c r="R960" s="11">
        <v>7.0013327203172704</v>
      </c>
      <c r="S960" s="11">
        <v>3.3379160224945799</v>
      </c>
      <c r="T960" s="11">
        <v>-1.0531302561089899</v>
      </c>
      <c r="U960" s="11">
        <v>1.8554223112970001</v>
      </c>
      <c r="V960" s="3">
        <v>0.36074166603765601</v>
      </c>
      <c r="W960" s="3">
        <v>0.29014530005382499</v>
      </c>
    </row>
    <row r="961" spans="1:23" ht="21.75" customHeight="1">
      <c r="A961" s="2" t="s">
        <v>46</v>
      </c>
      <c r="B961" s="1">
        <v>710</v>
      </c>
      <c r="C961" s="2" t="s">
        <v>157</v>
      </c>
      <c r="D961" s="1">
        <v>2019</v>
      </c>
      <c r="E961" s="1">
        <v>10</v>
      </c>
      <c r="F961" s="1">
        <v>13</v>
      </c>
      <c r="G961" s="1">
        <v>13</v>
      </c>
      <c r="H961" s="1">
        <v>0</v>
      </c>
      <c r="I961" s="11">
        <v>1.9814077541947198E-2</v>
      </c>
      <c r="J961" s="11">
        <v>1.4331749420646399E-2</v>
      </c>
      <c r="K961" s="11">
        <v>2.5296405663247999E-2</v>
      </c>
      <c r="L961" s="11">
        <v>1.9054290718038502E-2</v>
      </c>
      <c r="M961" s="11">
        <v>0.25758300804531298</v>
      </c>
      <c r="N961" s="11">
        <v>8.2306390079971899E-5</v>
      </c>
      <c r="O961" s="11">
        <v>9.0722869266779606E-3</v>
      </c>
      <c r="P961" s="11">
        <v>2.6929982046678602E-3</v>
      </c>
      <c r="Q961" s="11">
        <v>3.3595113438045401E-2</v>
      </c>
      <c r="R961" s="11">
        <v>3.0902115233377499E-2</v>
      </c>
      <c r="S961" s="11">
        <v>1.4238967645674399E-2</v>
      </c>
      <c r="T961" s="11">
        <v>-0.36074978540932301</v>
      </c>
      <c r="U961" s="11">
        <v>-0.56806099050789705</v>
      </c>
      <c r="V961" s="3">
        <v>1</v>
      </c>
      <c r="W961" s="3">
        <v>1</v>
      </c>
    </row>
    <row r="962" spans="1:23" ht="21.75" customHeight="1">
      <c r="A962" s="2" t="s">
        <v>46</v>
      </c>
      <c r="B962" s="1">
        <v>710</v>
      </c>
      <c r="C962" s="2" t="s">
        <v>157</v>
      </c>
      <c r="D962" s="1">
        <v>2019</v>
      </c>
      <c r="E962" s="1">
        <v>12</v>
      </c>
      <c r="F962" s="1">
        <v>20</v>
      </c>
      <c r="G962" s="1">
        <v>20</v>
      </c>
      <c r="H962" s="1">
        <v>0</v>
      </c>
      <c r="I962" s="11">
        <v>4.0348222682684398E-2</v>
      </c>
      <c r="J962" s="11">
        <v>2.8918507652940701E-2</v>
      </c>
      <c r="K962" s="11">
        <v>5.1777937712428203E-2</v>
      </c>
      <c r="L962" s="11">
        <v>3.8949830230652002E-2</v>
      </c>
      <c r="M962" s="11">
        <v>0.80696445365368896</v>
      </c>
      <c r="N962" s="11">
        <v>5.9642022409923197E-4</v>
      </c>
      <c r="O962" s="11">
        <v>2.4421716239839301E-2</v>
      </c>
      <c r="P962" s="11">
        <v>5.3209109730848799E-3</v>
      </c>
      <c r="Q962" s="11">
        <v>9.7384615384615805E-2</v>
      </c>
      <c r="R962" s="11">
        <v>9.2063704411530903E-2</v>
      </c>
      <c r="S962" s="11">
        <v>3.0152877828738101E-2</v>
      </c>
      <c r="T962" s="11">
        <v>0.73026810556279598</v>
      </c>
      <c r="U962" s="11">
        <v>0.29941899926614601</v>
      </c>
      <c r="V962" s="3">
        <v>0.93064059845961</v>
      </c>
      <c r="W962" s="3">
        <v>0.83856551332459295</v>
      </c>
    </row>
    <row r="963" spans="1:23" ht="21.75" customHeight="1">
      <c r="A963" s="2" t="s">
        <v>46</v>
      </c>
      <c r="B963" s="1">
        <v>710</v>
      </c>
      <c r="C963" s="2" t="s">
        <v>157</v>
      </c>
      <c r="D963" s="1">
        <v>2020</v>
      </c>
      <c r="E963" s="1">
        <v>4</v>
      </c>
      <c r="F963" s="1">
        <v>16</v>
      </c>
      <c r="G963" s="1">
        <v>14</v>
      </c>
      <c r="H963" s="1">
        <v>0</v>
      </c>
      <c r="I963" s="11">
        <v>8.3268929885605095E-2</v>
      </c>
      <c r="J963" s="11">
        <v>5.6258052249493803E-2</v>
      </c>
      <c r="K963" s="11">
        <v>0.110279807521716</v>
      </c>
      <c r="L963" s="11">
        <v>6.9304692757674494E-2</v>
      </c>
      <c r="M963" s="11">
        <v>1.33230287816968</v>
      </c>
      <c r="N963" s="11">
        <v>2.5694919426009501E-3</v>
      </c>
      <c r="O963" s="11">
        <v>5.0690156269249699E-2</v>
      </c>
      <c r="P963" s="11">
        <v>3.9131238447319701E-2</v>
      </c>
      <c r="Q963" s="11">
        <v>0.237884057971013</v>
      </c>
      <c r="R963" s="11">
        <v>0.198752819523693</v>
      </c>
      <c r="S963" s="11">
        <v>3.9564320744128703E-2</v>
      </c>
      <c r="T963" s="11">
        <v>2.2382870849855498</v>
      </c>
      <c r="U963" s="11">
        <v>5.5038980239614297</v>
      </c>
      <c r="V963" s="3">
        <v>0.90799640916166602</v>
      </c>
      <c r="W963" s="3">
        <v>0.845088055879755</v>
      </c>
    </row>
    <row r="964" spans="1:23" ht="21.75" customHeight="1">
      <c r="A964" s="2" t="s">
        <v>46</v>
      </c>
      <c r="B964" s="1">
        <v>710</v>
      </c>
      <c r="C964" s="2" t="s">
        <v>157</v>
      </c>
      <c r="D964" s="1">
        <v>2020</v>
      </c>
      <c r="E964" s="1">
        <v>5</v>
      </c>
      <c r="F964" s="1">
        <v>31</v>
      </c>
      <c r="G964" s="1">
        <v>30</v>
      </c>
      <c r="H964" s="1">
        <v>0</v>
      </c>
      <c r="I964" s="11">
        <v>6.0448058703104601E-2</v>
      </c>
      <c r="J964" s="11">
        <v>4.1575597868127402E-2</v>
      </c>
      <c r="K964" s="11">
        <v>7.9320519538081904E-2</v>
      </c>
      <c r="L964" s="11">
        <v>4.36545454545453E-2</v>
      </c>
      <c r="M964" s="11">
        <v>1.8738898197962399</v>
      </c>
      <c r="N964" s="11">
        <v>2.6472283129248498E-3</v>
      </c>
      <c r="O964" s="11">
        <v>5.1451222657239601E-2</v>
      </c>
      <c r="P964" s="11">
        <v>2.0840950639853702E-2</v>
      </c>
      <c r="Q964" s="11">
        <v>0.28573712255772599</v>
      </c>
      <c r="R964" s="11">
        <v>0.26489617191787201</v>
      </c>
      <c r="S964" s="11">
        <v>5.0764190405591297E-2</v>
      </c>
      <c r="T964" s="11">
        <v>3.0646942300004998</v>
      </c>
      <c r="U964" s="11">
        <v>11.9674541601134</v>
      </c>
      <c r="V964" s="3">
        <v>0.95245805918690696</v>
      </c>
      <c r="W964" s="3">
        <v>0.91651228228376502</v>
      </c>
    </row>
    <row r="965" spans="1:23" ht="21.75" customHeight="1">
      <c r="A965" s="2" t="s">
        <v>46</v>
      </c>
      <c r="B965" s="1">
        <v>710</v>
      </c>
      <c r="C965" s="2" t="s">
        <v>157</v>
      </c>
      <c r="D965" s="1">
        <v>2020</v>
      </c>
      <c r="E965" s="1">
        <v>6</v>
      </c>
      <c r="F965" s="1">
        <v>30</v>
      </c>
      <c r="G965" s="1">
        <v>6</v>
      </c>
      <c r="H965" s="1">
        <v>0</v>
      </c>
      <c r="I965" s="11">
        <v>0.39541943056332901</v>
      </c>
      <c r="J965" s="11">
        <v>0.28772999427370699</v>
      </c>
      <c r="K965" s="11">
        <v>0.50310886685295197</v>
      </c>
      <c r="L965" s="11">
        <v>0.39720964430637301</v>
      </c>
      <c r="M965" s="11">
        <v>11.8625829168999</v>
      </c>
      <c r="N965" s="11">
        <v>8.3173179737973904E-2</v>
      </c>
      <c r="O965" s="11">
        <v>0.28839760702539502</v>
      </c>
      <c r="P965" s="11">
        <v>2.32635983263598E-2</v>
      </c>
      <c r="Q965" s="11">
        <v>1.2680540540540499</v>
      </c>
      <c r="R965" s="11">
        <v>1.2447904557276901</v>
      </c>
      <c r="S965" s="11">
        <v>0.365149034109503</v>
      </c>
      <c r="T965" s="11">
        <v>0.99068676706967596</v>
      </c>
      <c r="U965" s="11">
        <v>1.5300284293458299</v>
      </c>
      <c r="V965" s="3">
        <v>0.76592512260308099</v>
      </c>
      <c r="W965" s="3">
        <v>0.70892696356648399</v>
      </c>
    </row>
    <row r="966" spans="1:23" ht="21.75" customHeight="1">
      <c r="A966" s="2" t="s">
        <v>46</v>
      </c>
      <c r="B966" s="1">
        <v>710</v>
      </c>
      <c r="C966" s="2" t="s">
        <v>157</v>
      </c>
      <c r="D966" s="1">
        <v>2020</v>
      </c>
      <c r="E966" s="1">
        <v>8</v>
      </c>
      <c r="F966" s="1">
        <v>18</v>
      </c>
      <c r="G966" s="1">
        <v>0</v>
      </c>
      <c r="H966" s="1">
        <v>0</v>
      </c>
      <c r="I966" s="11">
        <v>0.56065770641468904</v>
      </c>
      <c r="J966" s="11">
        <v>0.29114348160477999</v>
      </c>
      <c r="K966" s="11">
        <v>0.83017193122459698</v>
      </c>
      <c r="L966" s="11">
        <v>0.36028779656738902</v>
      </c>
      <c r="M966" s="11">
        <v>10.0918387154644</v>
      </c>
      <c r="N966" s="11">
        <v>0.293729049388186</v>
      </c>
      <c r="O966" s="11">
        <v>0.54196775677911502</v>
      </c>
      <c r="P966" s="11">
        <v>0.236302816901408</v>
      </c>
      <c r="Q966" s="11">
        <v>2.5029129662522198</v>
      </c>
      <c r="R966" s="11">
        <v>2.26661014935081</v>
      </c>
      <c r="S966" s="11">
        <v>0.37406993698615698</v>
      </c>
      <c r="T966" s="11">
        <v>3.0765760869438998</v>
      </c>
      <c r="U966" s="11">
        <v>10.4374702709261</v>
      </c>
      <c r="V966" s="3">
        <v>0.66426746474807297</v>
      </c>
      <c r="W966" s="3">
        <v>0.62685639044785202</v>
      </c>
    </row>
    <row r="967" spans="1:23" ht="21.75" customHeight="1">
      <c r="A967" s="2" t="s">
        <v>46</v>
      </c>
      <c r="B967" s="1">
        <v>710</v>
      </c>
      <c r="C967" s="2" t="s">
        <v>157</v>
      </c>
      <c r="D967" s="1">
        <v>2020</v>
      </c>
      <c r="E967" s="1">
        <v>9</v>
      </c>
      <c r="F967" s="1">
        <v>29</v>
      </c>
      <c r="G967" s="1">
        <v>2</v>
      </c>
      <c r="H967" s="1">
        <v>0</v>
      </c>
      <c r="I967" s="11">
        <v>0.51714440148718499</v>
      </c>
      <c r="J967" s="11">
        <v>0.40769104242239701</v>
      </c>
      <c r="K967" s="11">
        <v>0.62659776055197403</v>
      </c>
      <c r="L967" s="11">
        <v>0.45423931623931502</v>
      </c>
      <c r="M967" s="11">
        <v>14.997187643128401</v>
      </c>
      <c r="N967" s="11">
        <v>8.2798720184416905E-2</v>
      </c>
      <c r="O967" s="11">
        <v>0.28774766755686598</v>
      </c>
      <c r="P967" s="11">
        <v>0.143202054794521</v>
      </c>
      <c r="Q967" s="11">
        <v>1.5115672913117499</v>
      </c>
      <c r="R967" s="11">
        <v>1.3683652365172301</v>
      </c>
      <c r="S967" s="11">
        <v>0.27789966046130299</v>
      </c>
      <c r="T967" s="11">
        <v>1.7020806308507299</v>
      </c>
      <c r="U967" s="11">
        <v>4.1264217870653503</v>
      </c>
      <c r="V967" s="3">
        <v>0.72476465693935999</v>
      </c>
      <c r="W967" s="3">
        <v>0.69117063271506396</v>
      </c>
    </row>
    <row r="968" spans="1:23" ht="21.75" customHeight="1">
      <c r="A968" s="2" t="s">
        <v>46</v>
      </c>
      <c r="B968" s="1">
        <v>710</v>
      </c>
      <c r="C968" s="2" t="s">
        <v>157</v>
      </c>
      <c r="D968" s="1">
        <v>2020</v>
      </c>
      <c r="E968" s="1">
        <v>10</v>
      </c>
      <c r="F968" s="1">
        <v>30</v>
      </c>
      <c r="G968" s="1">
        <v>2</v>
      </c>
      <c r="H968" s="1">
        <v>0</v>
      </c>
      <c r="I968" s="11">
        <v>0.50354389918537101</v>
      </c>
      <c r="J968" s="11">
        <v>0.37485940170863002</v>
      </c>
      <c r="K968" s="11">
        <v>0.63222839666211195</v>
      </c>
      <c r="L968" s="11">
        <v>0.41843328171376698</v>
      </c>
      <c r="M968" s="11">
        <v>15.1063169755611</v>
      </c>
      <c r="N968" s="11">
        <v>0.11876529714223</v>
      </c>
      <c r="O968" s="11">
        <v>0.344623413514273</v>
      </c>
      <c r="P968" s="11">
        <v>0.12958833619210899</v>
      </c>
      <c r="Q968" s="11">
        <v>1.78148020654044</v>
      </c>
      <c r="R968" s="11">
        <v>1.6518918703483301</v>
      </c>
      <c r="S968" s="11">
        <v>0.29797390663429302</v>
      </c>
      <c r="T968" s="11">
        <v>2.0094253736658301</v>
      </c>
      <c r="U968" s="11">
        <v>5.55467864945114</v>
      </c>
      <c r="V968" s="3">
        <v>0.70095647195855504</v>
      </c>
      <c r="W968" s="3">
        <v>0.66368458735481395</v>
      </c>
    </row>
    <row r="969" spans="1:23" ht="21.75" customHeight="1">
      <c r="A969" s="2" t="s">
        <v>46</v>
      </c>
      <c r="B969" s="1">
        <v>710</v>
      </c>
      <c r="C969" s="2" t="s">
        <v>157</v>
      </c>
      <c r="D969" s="1">
        <v>2020</v>
      </c>
      <c r="E969" s="1">
        <v>11</v>
      </c>
      <c r="F969" s="1">
        <v>27</v>
      </c>
      <c r="G969" s="1">
        <v>0</v>
      </c>
      <c r="H969" s="1">
        <v>0</v>
      </c>
      <c r="I969" s="11">
        <v>0.60438680107663301</v>
      </c>
      <c r="J969" s="11">
        <v>0.46910426797124</v>
      </c>
      <c r="K969" s="11">
        <v>0.73966933418202496</v>
      </c>
      <c r="L969" s="11">
        <v>0.55956087824351497</v>
      </c>
      <c r="M969" s="11">
        <v>16.318443629069101</v>
      </c>
      <c r="N969" s="11">
        <v>0.116949889406437</v>
      </c>
      <c r="O969" s="11">
        <v>0.34197936985501998</v>
      </c>
      <c r="P969" s="11">
        <v>0.16684763572679401</v>
      </c>
      <c r="Q969" s="11">
        <v>1.5804861111111099</v>
      </c>
      <c r="R969" s="11">
        <v>1.4136384753843201</v>
      </c>
      <c r="S969" s="11">
        <v>0.51049932371974804</v>
      </c>
      <c r="T969" s="11">
        <v>1.00450978159569</v>
      </c>
      <c r="U969" s="11">
        <v>1.08611208854525</v>
      </c>
      <c r="V969" s="3">
        <v>0.69321763605777897</v>
      </c>
      <c r="W969" s="3">
        <v>0.66608590561444703</v>
      </c>
    </row>
    <row r="970" spans="1:23" ht="21.75" customHeight="1">
      <c r="A970" s="2" t="s">
        <v>48</v>
      </c>
      <c r="B970" s="1">
        <v>101</v>
      </c>
      <c r="C970" s="2" t="s">
        <v>121</v>
      </c>
      <c r="D970" s="1">
        <v>2019</v>
      </c>
      <c r="E970" s="1">
        <v>1</v>
      </c>
      <c r="F970" s="1">
        <v>31</v>
      </c>
      <c r="G970" s="1">
        <v>0</v>
      </c>
      <c r="H970" s="1">
        <v>3</v>
      </c>
      <c r="I970" s="11">
        <v>22.884397389517101</v>
      </c>
      <c r="J970" s="11">
        <v>16.045582275061999</v>
      </c>
      <c r="K970" s="11">
        <v>29.723212503972299</v>
      </c>
      <c r="L970" s="11">
        <v>16.382697022767001</v>
      </c>
      <c r="M970" s="11">
        <v>709.41631907503097</v>
      </c>
      <c r="N970" s="11">
        <v>347.61303959126701</v>
      </c>
      <c r="O970" s="11">
        <v>18.644383593760001</v>
      </c>
      <c r="P970" s="11">
        <v>4.9537104072398099</v>
      </c>
      <c r="Q970" s="11">
        <v>71.279229422066607</v>
      </c>
      <c r="R970" s="11">
        <v>66.325519014826796</v>
      </c>
      <c r="S970" s="11">
        <v>20.1859088917079</v>
      </c>
      <c r="T970" s="11">
        <v>1.4505664842203101</v>
      </c>
      <c r="U970" s="11">
        <v>1.3333986709991399</v>
      </c>
      <c r="V970" s="3">
        <v>0.37873318703265102</v>
      </c>
      <c r="W970" s="3">
        <v>0.35027632359083499</v>
      </c>
    </row>
    <row r="971" spans="1:23" ht="21.75" customHeight="1">
      <c r="A971" s="2" t="s">
        <v>48</v>
      </c>
      <c r="B971" s="1">
        <v>101</v>
      </c>
      <c r="C971" s="2" t="s">
        <v>121</v>
      </c>
      <c r="D971" s="1">
        <v>2019</v>
      </c>
      <c r="E971" s="1">
        <v>2</v>
      </c>
      <c r="F971" s="1">
        <v>28</v>
      </c>
      <c r="G971" s="1">
        <v>0</v>
      </c>
      <c r="H971" s="1">
        <v>0</v>
      </c>
      <c r="I971" s="11">
        <v>19.997323825099201</v>
      </c>
      <c r="J971" s="11">
        <v>15.9614060259391</v>
      </c>
      <c r="K971" s="11">
        <v>24.033241624259301</v>
      </c>
      <c r="L971" s="11">
        <v>18.022523390442799</v>
      </c>
      <c r="M971" s="11">
        <v>559.92506710277905</v>
      </c>
      <c r="N971" s="11">
        <v>108.33272971109599</v>
      </c>
      <c r="O971" s="11">
        <v>10.408301000215999</v>
      </c>
      <c r="P971" s="11">
        <v>7.48422608695651</v>
      </c>
      <c r="Q971" s="11">
        <v>47.183386809269102</v>
      </c>
      <c r="R971" s="11">
        <v>39.699160722312598</v>
      </c>
      <c r="S971" s="11">
        <v>12.260226496623901</v>
      </c>
      <c r="T971" s="11">
        <v>1.1974490390143</v>
      </c>
      <c r="U971" s="11">
        <v>1.26685599729641</v>
      </c>
      <c r="V971" s="3">
        <v>0.39193726139042401</v>
      </c>
      <c r="W971" s="3">
        <v>0.36909482669419402</v>
      </c>
    </row>
    <row r="972" spans="1:23" ht="21.75" customHeight="1">
      <c r="A972" s="2" t="s">
        <v>48</v>
      </c>
      <c r="B972" s="1">
        <v>101</v>
      </c>
      <c r="C972" s="2" t="s">
        <v>121</v>
      </c>
      <c r="D972" s="1">
        <v>2019</v>
      </c>
      <c r="E972" s="1">
        <v>3</v>
      </c>
      <c r="F972" s="1">
        <v>30</v>
      </c>
      <c r="G972" s="1">
        <v>0</v>
      </c>
      <c r="H972" s="1">
        <v>1</v>
      </c>
      <c r="I972" s="11">
        <v>15.5731340141957</v>
      </c>
      <c r="J972" s="11">
        <v>11.1899972197052</v>
      </c>
      <c r="K972" s="11">
        <v>19.956270808686199</v>
      </c>
      <c r="L972" s="11">
        <v>11.9175828970331</v>
      </c>
      <c r="M972" s="11">
        <v>467.19402042587097</v>
      </c>
      <c r="N972" s="11">
        <v>137.78665198845599</v>
      </c>
      <c r="O972" s="11">
        <v>11.738255917659</v>
      </c>
      <c r="P972" s="11">
        <v>4.2764223385689304</v>
      </c>
      <c r="Q972" s="11">
        <v>60.265322862128997</v>
      </c>
      <c r="R972" s="11">
        <v>55.988900523560098</v>
      </c>
      <c r="S972" s="11">
        <v>7.4502696142199003</v>
      </c>
      <c r="T972" s="11">
        <v>2.3892423160590699</v>
      </c>
      <c r="U972" s="11">
        <v>6.6705933101152404</v>
      </c>
      <c r="V972" s="3">
        <v>0.34086262005561502</v>
      </c>
      <c r="W972" s="3">
        <v>0.30630870059094401</v>
      </c>
    </row>
    <row r="973" spans="1:23" ht="21.75" customHeight="1">
      <c r="A973" s="2" t="s">
        <v>48</v>
      </c>
      <c r="B973" s="1">
        <v>101</v>
      </c>
      <c r="C973" s="2" t="s">
        <v>121</v>
      </c>
      <c r="D973" s="1">
        <v>2019</v>
      </c>
      <c r="E973" s="1">
        <v>4</v>
      </c>
      <c r="F973" s="1">
        <v>30</v>
      </c>
      <c r="G973" s="1">
        <v>0</v>
      </c>
      <c r="H973" s="1">
        <v>1</v>
      </c>
      <c r="I973" s="11">
        <v>14.9116787770631</v>
      </c>
      <c r="J973" s="11">
        <v>11.0531046120881</v>
      </c>
      <c r="K973" s="11">
        <v>18.770252942038098</v>
      </c>
      <c r="L973" s="11">
        <v>10.991694261620699</v>
      </c>
      <c r="M973" s="11">
        <v>447.35036331189298</v>
      </c>
      <c r="N973" s="11">
        <v>106.78021774339</v>
      </c>
      <c r="O973" s="11">
        <v>10.3334513955111</v>
      </c>
      <c r="P973" s="11">
        <v>3.30373684210526</v>
      </c>
      <c r="Q973" s="11">
        <v>54.151703703703603</v>
      </c>
      <c r="R973" s="11">
        <v>50.847966861598302</v>
      </c>
      <c r="S973" s="11">
        <v>11.579633771821401</v>
      </c>
      <c r="T973" s="11">
        <v>2.0689698044738698</v>
      </c>
      <c r="U973" s="11">
        <v>6.0771128279878299</v>
      </c>
      <c r="V973" s="3">
        <v>0.469308976604777</v>
      </c>
      <c r="W973" s="3">
        <v>0.43641724173866198</v>
      </c>
    </row>
    <row r="974" spans="1:23" ht="21.75" customHeight="1">
      <c r="A974" s="2" t="s">
        <v>48</v>
      </c>
      <c r="B974" s="1">
        <v>101</v>
      </c>
      <c r="C974" s="2" t="s">
        <v>121</v>
      </c>
      <c r="D974" s="1">
        <v>2019</v>
      </c>
      <c r="E974" s="1">
        <v>5</v>
      </c>
      <c r="F974" s="1">
        <v>31</v>
      </c>
      <c r="G974" s="1">
        <v>0</v>
      </c>
      <c r="H974" s="1">
        <v>0</v>
      </c>
      <c r="I974" s="11">
        <v>11.657148407109499</v>
      </c>
      <c r="J974" s="11">
        <v>8.0360031069946398</v>
      </c>
      <c r="K974" s="11">
        <v>15.2782937072243</v>
      </c>
      <c r="L974" s="11">
        <v>8.7152256944444506</v>
      </c>
      <c r="M974" s="11">
        <v>361.37160062039402</v>
      </c>
      <c r="N974" s="11">
        <v>97.459961705923007</v>
      </c>
      <c r="O974" s="11">
        <v>9.8721812030535094</v>
      </c>
      <c r="P974" s="11">
        <v>2.64611111111111</v>
      </c>
      <c r="Q974" s="11">
        <v>44.372455830388702</v>
      </c>
      <c r="R974" s="11">
        <v>41.726344719277598</v>
      </c>
      <c r="S974" s="11">
        <v>9.6529443508611497</v>
      </c>
      <c r="T974" s="11">
        <v>1.87955977391287</v>
      </c>
      <c r="U974" s="11">
        <v>3.5397523571031</v>
      </c>
      <c r="V974" s="3">
        <v>0.45062236368950598</v>
      </c>
      <c r="W974" s="3">
        <v>0.41916243468687903</v>
      </c>
    </row>
    <row r="975" spans="1:23" ht="21.75" customHeight="1">
      <c r="A975" s="2" t="s">
        <v>48</v>
      </c>
      <c r="B975" s="1">
        <v>101</v>
      </c>
      <c r="C975" s="2" t="s">
        <v>121</v>
      </c>
      <c r="D975" s="1">
        <v>2019</v>
      </c>
      <c r="E975" s="1">
        <v>6</v>
      </c>
      <c r="F975" s="1">
        <v>29</v>
      </c>
      <c r="G975" s="1">
        <v>0</v>
      </c>
      <c r="H975" s="1">
        <v>0</v>
      </c>
      <c r="I975" s="11">
        <v>8.3744197839590502</v>
      </c>
      <c r="J975" s="11">
        <v>5.7661762879927698</v>
      </c>
      <c r="K975" s="11">
        <v>10.982663279925299</v>
      </c>
      <c r="L975" s="11">
        <v>6.5682692307692196</v>
      </c>
      <c r="M975" s="11">
        <v>242.85817373481299</v>
      </c>
      <c r="N975" s="11">
        <v>47.017734728520701</v>
      </c>
      <c r="O975" s="11">
        <v>6.8569479164217597</v>
      </c>
      <c r="P975" s="11">
        <v>3.63302083333333</v>
      </c>
      <c r="Q975" s="11">
        <v>34.489965217391301</v>
      </c>
      <c r="R975" s="11">
        <v>30.856944384058</v>
      </c>
      <c r="S975" s="11">
        <v>2.8626823353848798</v>
      </c>
      <c r="T975" s="11">
        <v>2.9563020520685801</v>
      </c>
      <c r="U975" s="11">
        <v>8.7659288844153291</v>
      </c>
      <c r="V975" s="3">
        <v>0.48472508025930799</v>
      </c>
      <c r="W975" s="3">
        <v>0.44445747530318402</v>
      </c>
    </row>
    <row r="976" spans="1:23" ht="21.75" customHeight="1">
      <c r="A976" s="2" t="s">
        <v>48</v>
      </c>
      <c r="B976" s="1">
        <v>101</v>
      </c>
      <c r="C976" s="2" t="s">
        <v>121</v>
      </c>
      <c r="D976" s="1">
        <v>2019</v>
      </c>
      <c r="E976" s="1">
        <v>7</v>
      </c>
      <c r="F976" s="1">
        <v>31</v>
      </c>
      <c r="G976" s="1">
        <v>0</v>
      </c>
      <c r="H976" s="1">
        <v>0</v>
      </c>
      <c r="I976" s="11">
        <v>7.4478699520560303</v>
      </c>
      <c r="J976" s="11">
        <v>5.4859105112098501</v>
      </c>
      <c r="K976" s="11">
        <v>9.4098293929021999</v>
      </c>
      <c r="L976" s="11">
        <v>5.8802086956521702</v>
      </c>
      <c r="M976" s="11">
        <v>230.88396851373699</v>
      </c>
      <c r="N976" s="11">
        <v>28.609771135058502</v>
      </c>
      <c r="O976" s="11">
        <v>5.3488102541647997</v>
      </c>
      <c r="P976" s="11">
        <v>2.3257458563535902</v>
      </c>
      <c r="Q976" s="11">
        <v>29.362121739130401</v>
      </c>
      <c r="R976" s="11">
        <v>27.036375882776799</v>
      </c>
      <c r="S976" s="11">
        <v>4.3162915479292403</v>
      </c>
      <c r="T976" s="11">
        <v>2.6775717392291498</v>
      </c>
      <c r="U976" s="11">
        <v>8.9871696397885401</v>
      </c>
      <c r="V976" s="3">
        <v>0.45540139894170301</v>
      </c>
      <c r="W976" s="3">
        <v>0.41459397272707399</v>
      </c>
    </row>
    <row r="977" spans="1:23" ht="21.75" customHeight="1">
      <c r="A977" s="2" t="s">
        <v>48</v>
      </c>
      <c r="B977" s="1">
        <v>101</v>
      </c>
      <c r="C977" s="2" t="s">
        <v>121</v>
      </c>
      <c r="D977" s="1">
        <v>2019</v>
      </c>
      <c r="E977" s="1">
        <v>8</v>
      </c>
      <c r="F977" s="1">
        <v>31</v>
      </c>
      <c r="G977" s="1">
        <v>0</v>
      </c>
      <c r="H977" s="1">
        <v>0</v>
      </c>
      <c r="I977" s="11">
        <v>10.1712020228657</v>
      </c>
      <c r="J977" s="11">
        <v>7.5864003183591704</v>
      </c>
      <c r="K977" s="11">
        <v>12.7560037273722</v>
      </c>
      <c r="L977" s="11">
        <v>8.4373731884057808</v>
      </c>
      <c r="M977" s="11">
        <v>315.30726270883599</v>
      </c>
      <c r="N977" s="11">
        <v>49.657951082864798</v>
      </c>
      <c r="O977" s="11">
        <v>7.0468397940399301</v>
      </c>
      <c r="P977" s="11">
        <v>3.5356719022687502</v>
      </c>
      <c r="Q977" s="11">
        <v>37.221383763837601</v>
      </c>
      <c r="R977" s="11">
        <v>33.685711861568798</v>
      </c>
      <c r="S977" s="11">
        <v>6.9994795633176201</v>
      </c>
      <c r="T977" s="11">
        <v>2.5853461763404102</v>
      </c>
      <c r="U977" s="11">
        <v>7.8131920144611096</v>
      </c>
      <c r="V977" s="3">
        <v>0.43283364870075602</v>
      </c>
      <c r="W977" s="3">
        <v>0.38608353203580698</v>
      </c>
    </row>
    <row r="978" spans="1:23" ht="21.75" customHeight="1">
      <c r="A978" s="2" t="s">
        <v>48</v>
      </c>
      <c r="B978" s="1">
        <v>101</v>
      </c>
      <c r="C978" s="2" t="s">
        <v>121</v>
      </c>
      <c r="D978" s="1">
        <v>2019</v>
      </c>
      <c r="E978" s="1">
        <v>9</v>
      </c>
      <c r="F978" s="1">
        <v>30</v>
      </c>
      <c r="G978" s="1">
        <v>0</v>
      </c>
      <c r="H978" s="1">
        <v>0</v>
      </c>
      <c r="I978" s="11">
        <v>6.4054348356114001</v>
      </c>
      <c r="J978" s="11">
        <v>5.7231978677858599</v>
      </c>
      <c r="K978" s="11">
        <v>7.0876718034369404</v>
      </c>
      <c r="L978" s="11">
        <v>5.9664092466713496</v>
      </c>
      <c r="M978" s="11">
        <v>192.163045068342</v>
      </c>
      <c r="N978" s="11">
        <v>3.3381634274434702</v>
      </c>
      <c r="O978" s="11">
        <v>1.8270641552620599</v>
      </c>
      <c r="P978" s="11">
        <v>3.3761295971979002</v>
      </c>
      <c r="Q978" s="11">
        <v>11.818444055943999</v>
      </c>
      <c r="R978" s="11">
        <v>8.4423144587461003</v>
      </c>
      <c r="S978" s="11">
        <v>1.9603214955341799</v>
      </c>
      <c r="T978" s="11">
        <v>1.3059916048770199</v>
      </c>
      <c r="U978" s="11">
        <v>2.0660028688604699</v>
      </c>
      <c r="V978" s="3">
        <v>0.33923810597357801</v>
      </c>
      <c r="W978" s="3">
        <v>0.307435267133287</v>
      </c>
    </row>
    <row r="979" spans="1:23" ht="21.75" customHeight="1">
      <c r="A979" s="2" t="s">
        <v>48</v>
      </c>
      <c r="B979" s="1">
        <v>101</v>
      </c>
      <c r="C979" s="2" t="s">
        <v>121</v>
      </c>
      <c r="D979" s="1">
        <v>2019</v>
      </c>
      <c r="E979" s="1">
        <v>10</v>
      </c>
      <c r="F979" s="1">
        <v>31</v>
      </c>
      <c r="G979" s="1">
        <v>0</v>
      </c>
      <c r="H979" s="1">
        <v>0</v>
      </c>
      <c r="I979" s="11">
        <v>9.1948208026778406</v>
      </c>
      <c r="J979" s="11">
        <v>7.6541149044588597</v>
      </c>
      <c r="K979" s="11">
        <v>10.7355267008968</v>
      </c>
      <c r="L979" s="11">
        <v>8.5305506216696099</v>
      </c>
      <c r="M979" s="11">
        <v>285.039444883013</v>
      </c>
      <c r="N979" s="11">
        <v>17.643056457612001</v>
      </c>
      <c r="O979" s="11">
        <v>4.2003638482412402</v>
      </c>
      <c r="P979" s="11">
        <v>3.8489445438282601</v>
      </c>
      <c r="Q979" s="11">
        <v>19.066003683241199</v>
      </c>
      <c r="R979" s="11">
        <v>15.2170591394129</v>
      </c>
      <c r="S979" s="11">
        <v>4.91857141047723</v>
      </c>
      <c r="T979" s="11">
        <v>1.0776120939340199</v>
      </c>
      <c r="U979" s="11">
        <v>0.49969304659055302</v>
      </c>
      <c r="V979" s="3">
        <v>0.39451171361991</v>
      </c>
      <c r="W979" s="3">
        <v>0.36038407482637802</v>
      </c>
    </row>
    <row r="980" spans="1:23" ht="21.75" customHeight="1">
      <c r="A980" s="2" t="s">
        <v>48</v>
      </c>
      <c r="B980" s="1">
        <v>101</v>
      </c>
      <c r="C980" s="2" t="s">
        <v>121</v>
      </c>
      <c r="D980" s="1">
        <v>2019</v>
      </c>
      <c r="E980" s="1">
        <v>11</v>
      </c>
      <c r="F980" s="1">
        <v>30</v>
      </c>
      <c r="G980" s="1">
        <v>0</v>
      </c>
      <c r="H980" s="1">
        <v>0</v>
      </c>
      <c r="I980" s="11">
        <v>15.4884934781246</v>
      </c>
      <c r="J980" s="11">
        <v>12.6056209253146</v>
      </c>
      <c r="K980" s="11">
        <v>18.371366030934698</v>
      </c>
      <c r="L980" s="11">
        <v>14.3638673798607</v>
      </c>
      <c r="M980" s="11">
        <v>464.65480434373899</v>
      </c>
      <c r="N980" s="11">
        <v>59.605726332545601</v>
      </c>
      <c r="O980" s="11">
        <v>7.7204744888216297</v>
      </c>
      <c r="P980" s="11">
        <v>5.0436363636363604</v>
      </c>
      <c r="Q980" s="11">
        <v>32.063732142857098</v>
      </c>
      <c r="R980" s="11">
        <v>27.0200957792207</v>
      </c>
      <c r="S980" s="11">
        <v>13.3408970480783</v>
      </c>
      <c r="T980" s="11">
        <v>0.58469275479463101</v>
      </c>
      <c r="U980" s="11">
        <v>-0.74246877290881697</v>
      </c>
      <c r="V980" s="3">
        <v>0.416177111018463</v>
      </c>
      <c r="W980" s="3">
        <v>0.39571518704243602</v>
      </c>
    </row>
    <row r="981" spans="1:23" ht="21.75" customHeight="1">
      <c r="A981" s="2" t="s">
        <v>48</v>
      </c>
      <c r="B981" s="1">
        <v>101</v>
      </c>
      <c r="C981" s="2" t="s">
        <v>121</v>
      </c>
      <c r="D981" s="1">
        <v>2019</v>
      </c>
      <c r="E981" s="1">
        <v>12</v>
      </c>
      <c r="F981" s="1">
        <v>31</v>
      </c>
      <c r="G981" s="1">
        <v>0</v>
      </c>
      <c r="H981" s="1">
        <v>0</v>
      </c>
      <c r="I981" s="11">
        <v>16.299790003417701</v>
      </c>
      <c r="J981" s="11">
        <v>12.8404302399504</v>
      </c>
      <c r="K981" s="11">
        <v>19.759149766884999</v>
      </c>
      <c r="L981" s="11">
        <v>13.1280677290836</v>
      </c>
      <c r="M981" s="11">
        <v>505.29349010594802</v>
      </c>
      <c r="N981" s="11">
        <v>88.945871149219897</v>
      </c>
      <c r="O981" s="11">
        <v>9.4311118723732594</v>
      </c>
      <c r="P981" s="11">
        <v>4.7289419795221903</v>
      </c>
      <c r="Q981" s="11">
        <v>45.9700689655172</v>
      </c>
      <c r="R981" s="11">
        <v>41.241126985995002</v>
      </c>
      <c r="S981" s="11">
        <v>10.700157330474401</v>
      </c>
      <c r="T981" s="11">
        <v>1.5713540855066099</v>
      </c>
      <c r="U981" s="11">
        <v>2.42937171574961</v>
      </c>
      <c r="V981" s="3">
        <v>0.37373170524240201</v>
      </c>
      <c r="W981" s="3">
        <v>0.34092647627531097</v>
      </c>
    </row>
    <row r="982" spans="1:23" ht="21.75" customHeight="1">
      <c r="A982" s="2" t="s">
        <v>48</v>
      </c>
      <c r="B982" s="1">
        <v>101</v>
      </c>
      <c r="C982" s="2" t="s">
        <v>121</v>
      </c>
      <c r="D982" s="1">
        <v>2020</v>
      </c>
      <c r="E982" s="1">
        <v>1</v>
      </c>
      <c r="F982" s="1">
        <v>31</v>
      </c>
      <c r="G982" s="1">
        <v>0</v>
      </c>
      <c r="H982" s="1">
        <v>1</v>
      </c>
      <c r="I982" s="11">
        <v>21.098459325301</v>
      </c>
      <c r="J982" s="11">
        <v>13.1504933180825</v>
      </c>
      <c r="K982" s="11">
        <v>29.0464253325196</v>
      </c>
      <c r="L982" s="11">
        <v>11.2720209059233</v>
      </c>
      <c r="M982" s="11">
        <v>654.05223908433197</v>
      </c>
      <c r="N982" s="11">
        <v>469.511609619365</v>
      </c>
      <c r="O982" s="11">
        <v>21.6682165768059</v>
      </c>
      <c r="P982" s="11">
        <v>4.3012542955326296</v>
      </c>
      <c r="Q982" s="11">
        <v>114.048795180723</v>
      </c>
      <c r="R982" s="11">
        <v>109.74754088519001</v>
      </c>
      <c r="S982" s="11">
        <v>20.0325672351996</v>
      </c>
      <c r="T982" s="11">
        <v>2.8915375509537502</v>
      </c>
      <c r="U982" s="11">
        <v>10.8111317092278</v>
      </c>
      <c r="V982" s="3">
        <v>0.384962904511362</v>
      </c>
      <c r="W982" s="3">
        <v>0.363232287910358</v>
      </c>
    </row>
    <row r="983" spans="1:23" ht="21.75" customHeight="1">
      <c r="A983" s="2" t="s">
        <v>48</v>
      </c>
      <c r="B983" s="1">
        <v>101</v>
      </c>
      <c r="C983" s="2" t="s">
        <v>121</v>
      </c>
      <c r="D983" s="1">
        <v>2020</v>
      </c>
      <c r="E983" s="1">
        <v>2</v>
      </c>
      <c r="F983" s="1">
        <v>29</v>
      </c>
      <c r="G983" s="1">
        <v>0</v>
      </c>
      <c r="H983" s="1">
        <v>0</v>
      </c>
      <c r="I983" s="11">
        <v>11.1285307793516</v>
      </c>
      <c r="J983" s="11">
        <v>9.2136533461636407</v>
      </c>
      <c r="K983" s="11">
        <v>13.0434082125395</v>
      </c>
      <c r="L983" s="11">
        <v>9.8509925093632802</v>
      </c>
      <c r="M983" s="11">
        <v>322.72739260119499</v>
      </c>
      <c r="N983" s="11">
        <v>25.342379915317402</v>
      </c>
      <c r="O983" s="11">
        <v>5.0341215634227003</v>
      </c>
      <c r="P983" s="11">
        <v>3.7626527050610798</v>
      </c>
      <c r="Q983" s="11">
        <v>25.033185185185101</v>
      </c>
      <c r="R983" s="11">
        <v>21.270532480124</v>
      </c>
      <c r="S983" s="11">
        <v>5.8272423204148698</v>
      </c>
      <c r="T983" s="11">
        <v>1.3215263295353401</v>
      </c>
      <c r="U983" s="11">
        <v>1.7500318443435501</v>
      </c>
      <c r="V983" s="3">
        <v>0.30844891297958099</v>
      </c>
      <c r="W983" s="3">
        <v>0.27375118016300998</v>
      </c>
    </row>
    <row r="984" spans="1:23" ht="21.75" customHeight="1">
      <c r="A984" s="2" t="s">
        <v>48</v>
      </c>
      <c r="B984" s="1">
        <v>101</v>
      </c>
      <c r="C984" s="2" t="s">
        <v>121</v>
      </c>
      <c r="D984" s="1">
        <v>2020</v>
      </c>
      <c r="E984" s="1">
        <v>3</v>
      </c>
      <c r="F984" s="1">
        <v>31</v>
      </c>
      <c r="G984" s="1">
        <v>0</v>
      </c>
      <c r="H984" s="1">
        <v>0</v>
      </c>
      <c r="I984" s="11">
        <v>8.3205650603962606</v>
      </c>
      <c r="J984" s="11">
        <v>6.8172656847542399</v>
      </c>
      <c r="K984" s="11">
        <v>9.8238644360382796</v>
      </c>
      <c r="L984" s="11">
        <v>7.7267412140575003</v>
      </c>
      <c r="M984" s="11">
        <v>257.93751687228399</v>
      </c>
      <c r="N984" s="11">
        <v>16.7967511378098</v>
      </c>
      <c r="O984" s="11">
        <v>4.0983839666153603</v>
      </c>
      <c r="P984" s="11">
        <v>2.5153620352250399</v>
      </c>
      <c r="Q984" s="11">
        <v>18.847516483516401</v>
      </c>
      <c r="R984" s="11">
        <v>16.332154448291401</v>
      </c>
      <c r="S984" s="11">
        <v>6.0236390538380897</v>
      </c>
      <c r="T984" s="11">
        <v>0.79114364720059505</v>
      </c>
      <c r="U984" s="11">
        <v>0.35963546702279497</v>
      </c>
      <c r="V984" s="3">
        <v>0.38550319965947699</v>
      </c>
      <c r="W984" s="3">
        <v>0.35494115947267701</v>
      </c>
    </row>
    <row r="985" spans="1:23" ht="21.75" customHeight="1">
      <c r="A985" s="2" t="s">
        <v>48</v>
      </c>
      <c r="B985" s="1">
        <v>101</v>
      </c>
      <c r="C985" s="2" t="s">
        <v>121</v>
      </c>
      <c r="D985" s="1">
        <v>2020</v>
      </c>
      <c r="E985" s="1">
        <v>4</v>
      </c>
      <c r="F985" s="1">
        <v>30</v>
      </c>
      <c r="G985" s="1">
        <v>0</v>
      </c>
      <c r="H985" s="1">
        <v>0</v>
      </c>
      <c r="I985" s="11">
        <v>10.2751536630731</v>
      </c>
      <c r="J985" s="11">
        <v>8.5637992142497605</v>
      </c>
      <c r="K985" s="11">
        <v>11.9865081118964</v>
      </c>
      <c r="L985" s="11">
        <v>9.6251891865497203</v>
      </c>
      <c r="M985" s="11">
        <v>308.25460989219198</v>
      </c>
      <c r="N985" s="11">
        <v>21.004726651639601</v>
      </c>
      <c r="O985" s="11">
        <v>4.5830913859140496</v>
      </c>
      <c r="P985" s="11">
        <v>3.4749460431654602</v>
      </c>
      <c r="Q985" s="11">
        <v>20.973539823008799</v>
      </c>
      <c r="R985" s="11">
        <v>17.498593779843301</v>
      </c>
      <c r="S985" s="11">
        <v>6.2873468501526402</v>
      </c>
      <c r="T985" s="11">
        <v>0.61829999410687797</v>
      </c>
      <c r="U985" s="11">
        <v>-0.352721799789528</v>
      </c>
      <c r="V985" s="3">
        <v>0.43250526362522501</v>
      </c>
      <c r="W985" s="3">
        <v>0.40113549514545299</v>
      </c>
    </row>
    <row r="986" spans="1:23" ht="21.75" customHeight="1">
      <c r="A986" s="2" t="s">
        <v>48</v>
      </c>
      <c r="B986" s="1">
        <v>101</v>
      </c>
      <c r="C986" s="2" t="s">
        <v>121</v>
      </c>
      <c r="D986" s="1">
        <v>2020</v>
      </c>
      <c r="E986" s="1">
        <v>5</v>
      </c>
      <c r="F986" s="1">
        <v>31</v>
      </c>
      <c r="G986" s="1">
        <v>0</v>
      </c>
      <c r="H986" s="1">
        <v>0</v>
      </c>
      <c r="I986" s="11">
        <v>6.4932450876789503</v>
      </c>
      <c r="J986" s="11">
        <v>5.2366412727746798</v>
      </c>
      <c r="K986" s="11">
        <v>7.74984890258321</v>
      </c>
      <c r="L986" s="11">
        <v>5.9051111111111103</v>
      </c>
      <c r="M986" s="11">
        <v>201.290597718047</v>
      </c>
      <c r="N986" s="11">
        <v>11.7362967286992</v>
      </c>
      <c r="O986" s="11">
        <v>3.4258278895325698</v>
      </c>
      <c r="P986" s="11">
        <v>1.6560358565736999</v>
      </c>
      <c r="Q986" s="11">
        <v>16.976356877323401</v>
      </c>
      <c r="R986" s="11">
        <v>15.3203210207497</v>
      </c>
      <c r="S986" s="11">
        <v>3.9003259851198799</v>
      </c>
      <c r="T986" s="11">
        <v>1.26616552672844</v>
      </c>
      <c r="U986" s="11">
        <v>1.8303203565413799</v>
      </c>
      <c r="V986" s="3">
        <v>0.39904057986700903</v>
      </c>
      <c r="W986" s="3">
        <v>0.35729021718771797</v>
      </c>
    </row>
    <row r="987" spans="1:23" ht="21.75" customHeight="1">
      <c r="A987" s="2" t="s">
        <v>48</v>
      </c>
      <c r="B987" s="1">
        <v>101</v>
      </c>
      <c r="C987" s="2" t="s">
        <v>121</v>
      </c>
      <c r="D987" s="1">
        <v>2020</v>
      </c>
      <c r="E987" s="1">
        <v>6</v>
      </c>
      <c r="F987" s="1">
        <v>30</v>
      </c>
      <c r="G987" s="1">
        <v>0</v>
      </c>
      <c r="H987" s="1">
        <v>0</v>
      </c>
      <c r="I987" s="11">
        <v>6.5668701032695704</v>
      </c>
      <c r="J987" s="11">
        <v>5.2703726683488403</v>
      </c>
      <c r="K987" s="11">
        <v>7.8633675381902899</v>
      </c>
      <c r="L987" s="11">
        <v>5.3817268041236996</v>
      </c>
      <c r="M987" s="11">
        <v>197.00610309808701</v>
      </c>
      <c r="N987" s="11">
        <v>12.0553665960279</v>
      </c>
      <c r="O987" s="11">
        <v>3.47208389818389</v>
      </c>
      <c r="P987" s="11">
        <v>2.7876795580110398</v>
      </c>
      <c r="Q987" s="11">
        <v>17.9460714285714</v>
      </c>
      <c r="R987" s="11">
        <v>15.158391870560401</v>
      </c>
      <c r="S987" s="11">
        <v>3.5873762309502402</v>
      </c>
      <c r="T987" s="11">
        <v>1.8225671227217699</v>
      </c>
      <c r="U987" s="11">
        <v>3.3193191334452798</v>
      </c>
      <c r="V987" s="3">
        <v>0.43034945236509298</v>
      </c>
      <c r="W987" s="3">
        <v>0.38110586369032901</v>
      </c>
    </row>
    <row r="988" spans="1:23" ht="21.75" customHeight="1">
      <c r="A988" s="2" t="s">
        <v>48</v>
      </c>
      <c r="B988" s="1">
        <v>101</v>
      </c>
      <c r="C988" s="2" t="s">
        <v>121</v>
      </c>
      <c r="D988" s="1">
        <v>2020</v>
      </c>
      <c r="E988" s="1">
        <v>7</v>
      </c>
      <c r="F988" s="1">
        <v>31</v>
      </c>
      <c r="G988" s="1">
        <v>0</v>
      </c>
      <c r="H988" s="1">
        <v>0</v>
      </c>
      <c r="I988" s="11">
        <v>4.8899110650776496</v>
      </c>
      <c r="J988" s="11">
        <v>3.7547054473445201</v>
      </c>
      <c r="K988" s="11">
        <v>6.0251166828107801</v>
      </c>
      <c r="L988" s="11">
        <v>3.7865502183405999</v>
      </c>
      <c r="M988" s="11">
        <v>151.58724301740699</v>
      </c>
      <c r="N988" s="11">
        <v>9.5781888755036793</v>
      </c>
      <c r="O988" s="11">
        <v>3.0948649203969598</v>
      </c>
      <c r="P988" s="11">
        <v>1.6460582524271801</v>
      </c>
      <c r="Q988" s="11">
        <v>15.5228037383177</v>
      </c>
      <c r="R988" s="11">
        <v>13.876745485890501</v>
      </c>
      <c r="S988" s="11">
        <v>1.98909741253734</v>
      </c>
      <c r="T988" s="11">
        <v>2.0637480739976399</v>
      </c>
      <c r="U988" s="11">
        <v>4.46579412356677</v>
      </c>
      <c r="V988" s="3">
        <v>0.41243630768608702</v>
      </c>
      <c r="W988" s="3">
        <v>0.36947486965222498</v>
      </c>
    </row>
    <row r="989" spans="1:23" ht="21.75" customHeight="1">
      <c r="A989" s="2" t="s">
        <v>48</v>
      </c>
      <c r="B989" s="1">
        <v>101</v>
      </c>
      <c r="C989" s="2" t="s">
        <v>121</v>
      </c>
      <c r="D989" s="1">
        <v>2020</v>
      </c>
      <c r="E989" s="1">
        <v>8</v>
      </c>
      <c r="F989" s="1">
        <v>31</v>
      </c>
      <c r="G989" s="1">
        <v>0</v>
      </c>
      <c r="H989" s="1">
        <v>0</v>
      </c>
      <c r="I989" s="11">
        <v>6.5699096247034596</v>
      </c>
      <c r="J989" s="11">
        <v>4.9192607223646503</v>
      </c>
      <c r="K989" s="11">
        <v>8.2205585270422699</v>
      </c>
      <c r="L989" s="11">
        <v>5.3617481203007502</v>
      </c>
      <c r="M989" s="11">
        <v>203.667198365807</v>
      </c>
      <c r="N989" s="11">
        <v>20.250872922167499</v>
      </c>
      <c r="O989" s="11">
        <v>4.5000969903067096</v>
      </c>
      <c r="P989" s="11">
        <v>2.48443622920517</v>
      </c>
      <c r="Q989" s="11">
        <v>26.575883424408001</v>
      </c>
      <c r="R989" s="11">
        <v>24.0914471952028</v>
      </c>
      <c r="S989" s="11">
        <v>4.1504084169873998</v>
      </c>
      <c r="T989" s="11">
        <v>3.1082304939713801</v>
      </c>
      <c r="U989" s="11">
        <v>12.8816894844083</v>
      </c>
      <c r="V989" s="3">
        <v>0.43739522621195298</v>
      </c>
      <c r="W989" s="3">
        <v>0.38064775717777299</v>
      </c>
    </row>
    <row r="990" spans="1:23" ht="21.75" customHeight="1">
      <c r="A990" s="2" t="s">
        <v>48</v>
      </c>
      <c r="B990" s="1">
        <v>101</v>
      </c>
      <c r="C990" s="2" t="s">
        <v>121</v>
      </c>
      <c r="D990" s="1">
        <v>2020</v>
      </c>
      <c r="E990" s="1">
        <v>9</v>
      </c>
      <c r="F990" s="1">
        <v>30</v>
      </c>
      <c r="G990" s="1">
        <v>0</v>
      </c>
      <c r="H990" s="1">
        <v>0</v>
      </c>
      <c r="I990" s="11">
        <v>7.5109387986802298</v>
      </c>
      <c r="J990" s="11">
        <v>6.00800249061502</v>
      </c>
      <c r="K990" s="11">
        <v>9.0138751067454397</v>
      </c>
      <c r="L990" s="11">
        <v>6.1746772289530902</v>
      </c>
      <c r="M990" s="11">
        <v>225.32816396040701</v>
      </c>
      <c r="N990" s="11">
        <v>16.200120703944599</v>
      </c>
      <c r="O990" s="11">
        <v>4.0249373540397597</v>
      </c>
      <c r="P990" s="11">
        <v>2.5586885245901598</v>
      </c>
      <c r="Q990" s="11">
        <v>16.5705290102389</v>
      </c>
      <c r="R990" s="11">
        <v>14.011840485648699</v>
      </c>
      <c r="S990" s="11">
        <v>5.1946445068618798</v>
      </c>
      <c r="T990" s="11">
        <v>0.97286559421468799</v>
      </c>
      <c r="U990" s="11">
        <v>0.115941379235957</v>
      </c>
      <c r="V990" s="3">
        <v>0.39465788356786402</v>
      </c>
      <c r="W990" s="3">
        <v>0.35606712101426102</v>
      </c>
    </row>
    <row r="991" spans="1:23" ht="21.75" customHeight="1">
      <c r="A991" s="2" t="s">
        <v>48</v>
      </c>
      <c r="B991" s="1">
        <v>101</v>
      </c>
      <c r="C991" s="2" t="s">
        <v>121</v>
      </c>
      <c r="D991" s="1">
        <v>2020</v>
      </c>
      <c r="E991" s="1">
        <v>10</v>
      </c>
      <c r="F991" s="1">
        <v>31</v>
      </c>
      <c r="G991" s="1">
        <v>0</v>
      </c>
      <c r="H991" s="1">
        <v>0</v>
      </c>
      <c r="I991" s="11">
        <v>9.0805013120150893</v>
      </c>
      <c r="J991" s="11">
        <v>6.8992677172513597</v>
      </c>
      <c r="K991" s="11">
        <v>11.2617349067788</v>
      </c>
      <c r="L991" s="11">
        <v>7.4889827586206899</v>
      </c>
      <c r="M991" s="11">
        <v>281.495540672468</v>
      </c>
      <c r="N991" s="11">
        <v>35.362152232847997</v>
      </c>
      <c r="O991" s="11">
        <v>5.9466084647341599</v>
      </c>
      <c r="P991" s="11">
        <v>3.4051114922812999</v>
      </c>
      <c r="Q991" s="11">
        <v>32.900996503496401</v>
      </c>
      <c r="R991" s="11">
        <v>29.495885011215101</v>
      </c>
      <c r="S991" s="11">
        <v>5.2150003105049398</v>
      </c>
      <c r="T991" s="11">
        <v>2.59778339300368</v>
      </c>
      <c r="U991" s="11">
        <v>8.4532435511485993</v>
      </c>
      <c r="V991" s="3">
        <v>0.37754310571077299</v>
      </c>
      <c r="W991" s="3">
        <v>0.342901736567163</v>
      </c>
    </row>
    <row r="992" spans="1:23" ht="21.75" customHeight="1">
      <c r="A992" s="2" t="s">
        <v>48</v>
      </c>
      <c r="B992" s="1">
        <v>101</v>
      </c>
      <c r="C992" s="2" t="s">
        <v>121</v>
      </c>
      <c r="D992" s="1">
        <v>2020</v>
      </c>
      <c r="E992" s="1">
        <v>11</v>
      </c>
      <c r="F992" s="1">
        <v>30</v>
      </c>
      <c r="G992" s="1">
        <v>0</v>
      </c>
      <c r="H992" s="1">
        <v>0</v>
      </c>
      <c r="I992" s="11">
        <v>15.722350358011401</v>
      </c>
      <c r="J992" s="11">
        <v>12.3515256660343</v>
      </c>
      <c r="K992" s="11">
        <v>19.093175049988599</v>
      </c>
      <c r="L992" s="11">
        <v>13.327322843309901</v>
      </c>
      <c r="M992" s="11">
        <v>471.67051074034299</v>
      </c>
      <c r="N992" s="11">
        <v>81.490959416746804</v>
      </c>
      <c r="O992" s="11">
        <v>9.0272343171508993</v>
      </c>
      <c r="P992" s="11">
        <v>4.5447872340425501</v>
      </c>
      <c r="Q992" s="11">
        <v>43.303655172413698</v>
      </c>
      <c r="R992" s="11">
        <v>38.758867938371097</v>
      </c>
      <c r="S992" s="11">
        <v>12.282807933789901</v>
      </c>
      <c r="T992" s="11">
        <v>1.5128876082971201</v>
      </c>
      <c r="U992" s="11">
        <v>2.4516910849420199</v>
      </c>
      <c r="V992" s="3">
        <v>0.38089074734376999</v>
      </c>
      <c r="W992" s="3">
        <v>0.34670231677028002</v>
      </c>
    </row>
    <row r="993" spans="1:23" ht="21.75" customHeight="1">
      <c r="A993" s="2" t="s">
        <v>48</v>
      </c>
      <c r="B993" s="1">
        <v>101</v>
      </c>
      <c r="C993" s="2" t="s">
        <v>121</v>
      </c>
      <c r="D993" s="1">
        <v>2020</v>
      </c>
      <c r="E993" s="1">
        <v>12</v>
      </c>
      <c r="F993" s="1">
        <v>8</v>
      </c>
      <c r="G993" s="1">
        <v>0</v>
      </c>
      <c r="H993" s="1">
        <v>0</v>
      </c>
      <c r="I993" s="11">
        <v>15.3695872357138</v>
      </c>
      <c r="J993" s="11">
        <v>10.481905831257301</v>
      </c>
      <c r="K993" s="11">
        <v>20.257268640170299</v>
      </c>
      <c r="L993" s="11">
        <v>16.588352967081299</v>
      </c>
      <c r="M993" s="11">
        <v>122.95669788571</v>
      </c>
      <c r="N993" s="11">
        <v>34.179955027217403</v>
      </c>
      <c r="O993" s="11">
        <v>5.8463625466795497</v>
      </c>
      <c r="P993" s="11">
        <v>5.8539279588336202</v>
      </c>
      <c r="Q993" s="11">
        <v>22.3518416523235</v>
      </c>
      <c r="R993" s="11">
        <v>16.497913693489899</v>
      </c>
      <c r="S993" s="11">
        <v>10.4862735275071</v>
      </c>
      <c r="T993" s="11">
        <v>-0.46485294905626201</v>
      </c>
      <c r="U993" s="11">
        <v>-1.00805572686013</v>
      </c>
      <c r="V993" s="3">
        <v>0.444102128045258</v>
      </c>
      <c r="W993" s="3">
        <v>0.424847470812314</v>
      </c>
    </row>
    <row r="994" spans="1:23" ht="21.75" customHeight="1">
      <c r="A994" s="2" t="s">
        <v>49</v>
      </c>
      <c r="B994" s="1">
        <v>508</v>
      </c>
      <c r="C994" s="2" t="s">
        <v>144</v>
      </c>
      <c r="D994" s="1">
        <v>2019</v>
      </c>
      <c r="E994" s="1">
        <v>5</v>
      </c>
      <c r="F994" s="1">
        <v>24</v>
      </c>
      <c r="G994" s="1">
        <v>0</v>
      </c>
      <c r="H994" s="1">
        <v>2</v>
      </c>
      <c r="I994" s="11">
        <v>17.050849409360701</v>
      </c>
      <c r="J994" s="11">
        <v>11.6261467355516</v>
      </c>
      <c r="K994" s="11">
        <v>22.475552083169799</v>
      </c>
      <c r="L994" s="11">
        <v>11.622361366097</v>
      </c>
      <c r="M994" s="11">
        <v>409.22038582465598</v>
      </c>
      <c r="N994" s="11">
        <v>165.03873662897999</v>
      </c>
      <c r="O994" s="11">
        <v>12.8467403114168</v>
      </c>
      <c r="P994" s="11">
        <v>5.6648287671232804</v>
      </c>
      <c r="Q994" s="11">
        <v>53.763125000000002</v>
      </c>
      <c r="R994" s="11">
        <v>48.098296232876699</v>
      </c>
      <c r="S994" s="11">
        <v>13.7265783013109</v>
      </c>
      <c r="T994" s="11">
        <v>1.8633210364057899</v>
      </c>
      <c r="U994" s="11">
        <v>3.37137672723909</v>
      </c>
      <c r="V994" s="3">
        <v>0.62732069416723901</v>
      </c>
      <c r="W994" s="3">
        <v>0.57420704319816096</v>
      </c>
    </row>
    <row r="995" spans="1:23" ht="21.75" customHeight="1">
      <c r="A995" s="2" t="s">
        <v>49</v>
      </c>
      <c r="B995" s="1">
        <v>508</v>
      </c>
      <c r="C995" s="2" t="s">
        <v>144</v>
      </c>
      <c r="D995" s="1">
        <v>2019</v>
      </c>
      <c r="E995" s="1">
        <v>6</v>
      </c>
      <c r="F995" s="1">
        <v>30</v>
      </c>
      <c r="G995" s="1">
        <v>0</v>
      </c>
      <c r="H995" s="1">
        <v>0</v>
      </c>
      <c r="I995" s="11">
        <v>10.3348937594736</v>
      </c>
      <c r="J995" s="11">
        <v>7.8351198394235402</v>
      </c>
      <c r="K995" s="11">
        <v>12.834667679523699</v>
      </c>
      <c r="L995" s="11">
        <v>8.9646054888507596</v>
      </c>
      <c r="M995" s="11">
        <v>310.04681278420901</v>
      </c>
      <c r="N995" s="11">
        <v>44.816564662357898</v>
      </c>
      <c r="O995" s="11">
        <v>6.69451750780875</v>
      </c>
      <c r="P995" s="11">
        <v>3.5307228915662598</v>
      </c>
      <c r="Q995" s="11">
        <v>39.652006861063398</v>
      </c>
      <c r="R995" s="11">
        <v>36.1212839694971</v>
      </c>
      <c r="S995" s="11">
        <v>5.4600758059428198</v>
      </c>
      <c r="T995" s="11">
        <v>3.1396819940346399</v>
      </c>
      <c r="U995" s="11">
        <v>12.7093970385929</v>
      </c>
      <c r="V995" s="3">
        <v>0.62501044764285896</v>
      </c>
      <c r="W995" s="3">
        <v>0.57752503267811905</v>
      </c>
    </row>
    <row r="996" spans="1:23" ht="21.75" customHeight="1">
      <c r="A996" s="2" t="s">
        <v>49</v>
      </c>
      <c r="B996" s="1">
        <v>508</v>
      </c>
      <c r="C996" s="2" t="s">
        <v>144</v>
      </c>
      <c r="D996" s="1">
        <v>2019</v>
      </c>
      <c r="E996" s="1">
        <v>7</v>
      </c>
      <c r="F996" s="1">
        <v>26</v>
      </c>
      <c r="G996" s="1">
        <v>0</v>
      </c>
      <c r="H996" s="1">
        <v>0</v>
      </c>
      <c r="I996" s="11">
        <v>12.1700123333086</v>
      </c>
      <c r="J996" s="11">
        <v>8.4797393744635308</v>
      </c>
      <c r="K996" s="11">
        <v>15.8602852921536</v>
      </c>
      <c r="L996" s="11">
        <v>9.6077768264840095</v>
      </c>
      <c r="M996" s="11">
        <v>316.42032066602297</v>
      </c>
      <c r="N996" s="11">
        <v>83.473856368304098</v>
      </c>
      <c r="O996" s="11">
        <v>9.1364028133781492</v>
      </c>
      <c r="P996" s="11">
        <v>6.0544014084507101</v>
      </c>
      <c r="Q996" s="11">
        <v>47.612421052631603</v>
      </c>
      <c r="R996" s="11">
        <v>41.558019644180902</v>
      </c>
      <c r="S996" s="11">
        <v>5.4965962861171702</v>
      </c>
      <c r="T996" s="11">
        <v>2.9857419813542601</v>
      </c>
      <c r="U996" s="11">
        <v>9.5884921727223897</v>
      </c>
      <c r="V996" s="3">
        <v>0.52157259532267497</v>
      </c>
      <c r="W996" s="3">
        <v>0.45496403008563102</v>
      </c>
    </row>
    <row r="997" spans="1:23" ht="21.75" customHeight="1">
      <c r="A997" s="2" t="s">
        <v>49</v>
      </c>
      <c r="B997" s="1">
        <v>508</v>
      </c>
      <c r="C997" s="2" t="s">
        <v>144</v>
      </c>
      <c r="D997" s="1">
        <v>2019</v>
      </c>
      <c r="E997" s="1">
        <v>8</v>
      </c>
      <c r="F997" s="1">
        <v>31</v>
      </c>
      <c r="G997" s="1">
        <v>0</v>
      </c>
      <c r="H997" s="1">
        <v>0</v>
      </c>
      <c r="I997" s="11">
        <v>10.8479778148472</v>
      </c>
      <c r="J997" s="11">
        <v>9.3421237383578006</v>
      </c>
      <c r="K997" s="11">
        <v>12.3538318913367</v>
      </c>
      <c r="L997" s="11">
        <v>9.8314258188824493</v>
      </c>
      <c r="M997" s="11">
        <v>336.287312260264</v>
      </c>
      <c r="N997" s="11">
        <v>16.853888307124699</v>
      </c>
      <c r="O997" s="11">
        <v>4.1053487436665703</v>
      </c>
      <c r="P997" s="11">
        <v>4.2125307557117697</v>
      </c>
      <c r="Q997" s="11">
        <v>19.286373056994801</v>
      </c>
      <c r="R997" s="11">
        <v>15.073842301282999</v>
      </c>
      <c r="S997" s="11">
        <v>7.61072134279389</v>
      </c>
      <c r="T997" s="11">
        <v>0.37494097203719101</v>
      </c>
      <c r="U997" s="11">
        <v>-0.91046031386002602</v>
      </c>
      <c r="V997" s="3">
        <v>0.580026798123781</v>
      </c>
      <c r="W997" s="3">
        <v>0.51522611835295495</v>
      </c>
    </row>
    <row r="998" spans="1:23" ht="21.75" customHeight="1">
      <c r="A998" s="2" t="s">
        <v>49</v>
      </c>
      <c r="B998" s="1">
        <v>508</v>
      </c>
      <c r="C998" s="2" t="s">
        <v>144</v>
      </c>
      <c r="D998" s="1">
        <v>2019</v>
      </c>
      <c r="E998" s="1">
        <v>9</v>
      </c>
      <c r="F998" s="1">
        <v>29</v>
      </c>
      <c r="G998" s="1">
        <v>0</v>
      </c>
      <c r="H998" s="1">
        <v>0</v>
      </c>
      <c r="I998" s="11">
        <v>9.7533299753145695</v>
      </c>
      <c r="J998" s="11">
        <v>8.6223485152989792</v>
      </c>
      <c r="K998" s="11">
        <v>10.884311435330201</v>
      </c>
      <c r="L998" s="11">
        <v>9.3767450271247696</v>
      </c>
      <c r="M998" s="11">
        <v>282.84656928412198</v>
      </c>
      <c r="N998" s="11">
        <v>8.8404914113145399</v>
      </c>
      <c r="O998" s="11">
        <v>2.9732963880707399</v>
      </c>
      <c r="P998" s="11">
        <v>5.0245205479452002</v>
      </c>
      <c r="Q998" s="11">
        <v>17.233675675675599</v>
      </c>
      <c r="R998" s="11">
        <v>12.2091551277304</v>
      </c>
      <c r="S998" s="11">
        <v>3.38423474874861</v>
      </c>
      <c r="T998" s="11">
        <v>0.82286463998922299</v>
      </c>
      <c r="U998" s="11">
        <v>0.75463310322562505</v>
      </c>
      <c r="V998" s="3">
        <v>0.43962613860567601</v>
      </c>
      <c r="W998" s="3">
        <v>0.39305599578476302</v>
      </c>
    </row>
    <row r="999" spans="1:23" ht="21.75" customHeight="1">
      <c r="A999" s="2" t="s">
        <v>49</v>
      </c>
      <c r="B999" s="1">
        <v>508</v>
      </c>
      <c r="C999" s="2" t="s">
        <v>144</v>
      </c>
      <c r="D999" s="1">
        <v>2019</v>
      </c>
      <c r="E999" s="1">
        <v>10</v>
      </c>
      <c r="F999" s="1">
        <v>31</v>
      </c>
      <c r="G999" s="1">
        <v>0</v>
      </c>
      <c r="H999" s="1">
        <v>0</v>
      </c>
      <c r="I999" s="11">
        <v>11.122661020913901</v>
      </c>
      <c r="J999" s="11">
        <v>8.9840070513169206</v>
      </c>
      <c r="K999" s="11">
        <v>13.2613149905109</v>
      </c>
      <c r="L999" s="11">
        <v>9.8074137931034393</v>
      </c>
      <c r="M999" s="11">
        <v>344.80249164833202</v>
      </c>
      <c r="N999" s="11">
        <v>33.995026018451497</v>
      </c>
      <c r="O999" s="11">
        <v>5.8305253638460002</v>
      </c>
      <c r="P999" s="11">
        <v>3.62124567474048</v>
      </c>
      <c r="Q999" s="11">
        <v>24.998209764918599</v>
      </c>
      <c r="R999" s="11">
        <v>21.376964090178099</v>
      </c>
      <c r="S999" s="11">
        <v>8.25296859586682</v>
      </c>
      <c r="T999" s="11">
        <v>0.93584964273575</v>
      </c>
      <c r="U999" s="11">
        <v>-1.58337683425279E-2</v>
      </c>
      <c r="V999" s="3">
        <v>0.51548929627492701</v>
      </c>
      <c r="W999" s="3">
        <v>0.45263815700055199</v>
      </c>
    </row>
    <row r="1000" spans="1:23" ht="21.75" customHeight="1">
      <c r="A1000" s="2" t="s">
        <v>49</v>
      </c>
      <c r="B1000" s="1">
        <v>508</v>
      </c>
      <c r="C1000" s="2" t="s">
        <v>144</v>
      </c>
      <c r="D1000" s="1">
        <v>2019</v>
      </c>
      <c r="E1000" s="1">
        <v>11</v>
      </c>
      <c r="F1000" s="1">
        <v>30</v>
      </c>
      <c r="G1000" s="1">
        <v>0</v>
      </c>
      <c r="H1000" s="1">
        <v>0</v>
      </c>
      <c r="I1000" s="11">
        <v>17.607092550749901</v>
      </c>
      <c r="J1000" s="11">
        <v>13.8706813949296</v>
      </c>
      <c r="K1000" s="11">
        <v>21.343503706570299</v>
      </c>
      <c r="L1000" s="11">
        <v>15.021602696718899</v>
      </c>
      <c r="M1000" s="11">
        <v>528.21277652249705</v>
      </c>
      <c r="N1000" s="11">
        <v>100.125896569521</v>
      </c>
      <c r="O1000" s="11">
        <v>10.0062928484789</v>
      </c>
      <c r="P1000" s="11">
        <v>3.5954419410745202</v>
      </c>
      <c r="Q1000" s="11">
        <v>40.394188948306599</v>
      </c>
      <c r="R1000" s="11">
        <v>36.798747007232102</v>
      </c>
      <c r="S1000" s="11">
        <v>14.268555817798299</v>
      </c>
      <c r="T1000" s="11">
        <v>0.65801402813115795</v>
      </c>
      <c r="U1000" s="11">
        <v>-0.28228511209700802</v>
      </c>
      <c r="V1000" s="3">
        <v>0.59750779866165105</v>
      </c>
      <c r="W1000" s="3">
        <v>0.55314641555233002</v>
      </c>
    </row>
    <row r="1001" spans="1:23" ht="21.75" customHeight="1">
      <c r="A1001" s="2" t="s">
        <v>49</v>
      </c>
      <c r="B1001" s="1">
        <v>508</v>
      </c>
      <c r="C1001" s="2" t="s">
        <v>144</v>
      </c>
      <c r="D1001" s="1">
        <v>2019</v>
      </c>
      <c r="E1001" s="1">
        <v>12</v>
      </c>
      <c r="F1001" s="1">
        <v>31</v>
      </c>
      <c r="G1001" s="1">
        <v>0</v>
      </c>
      <c r="H1001" s="1">
        <v>2</v>
      </c>
      <c r="I1001" s="11">
        <v>20.9896216042942</v>
      </c>
      <c r="J1001" s="11">
        <v>14.26117607798</v>
      </c>
      <c r="K1001" s="11">
        <v>27.7180671306085</v>
      </c>
      <c r="L1001" s="11">
        <v>13.885144804088499</v>
      </c>
      <c r="M1001" s="11">
        <v>650.67826973312003</v>
      </c>
      <c r="N1001" s="11">
        <v>336.48353267291299</v>
      </c>
      <c r="O1001" s="11">
        <v>18.343487473022002</v>
      </c>
      <c r="P1001" s="11">
        <v>4.3558375634517699</v>
      </c>
      <c r="Q1001" s="11">
        <v>81.737081911262706</v>
      </c>
      <c r="R1001" s="11">
        <v>77.381244347810906</v>
      </c>
      <c r="S1001" s="11">
        <v>13.974498305324</v>
      </c>
      <c r="T1001" s="11">
        <v>1.9998594519353301</v>
      </c>
      <c r="U1001" s="11">
        <v>3.8545292768181798</v>
      </c>
      <c r="V1001" s="3">
        <v>0.48979943841883999</v>
      </c>
      <c r="W1001" s="3">
        <v>0.43600818423402399</v>
      </c>
    </row>
    <row r="1002" spans="1:23" ht="21.75" customHeight="1">
      <c r="A1002" s="2" t="s">
        <v>49</v>
      </c>
      <c r="B1002" s="1">
        <v>508</v>
      </c>
      <c r="C1002" s="2" t="s">
        <v>144</v>
      </c>
      <c r="D1002" s="1">
        <v>2020</v>
      </c>
      <c r="E1002" s="1">
        <v>1</v>
      </c>
      <c r="F1002" s="1">
        <v>31</v>
      </c>
      <c r="G1002" s="1">
        <v>0</v>
      </c>
      <c r="H1002" s="1">
        <v>5</v>
      </c>
      <c r="I1002" s="11">
        <v>25.499146427709199</v>
      </c>
      <c r="J1002" s="11">
        <v>15.530523556487401</v>
      </c>
      <c r="K1002" s="11">
        <v>35.467769298930897</v>
      </c>
      <c r="L1002" s="11">
        <v>12.348626760563301</v>
      </c>
      <c r="M1002" s="11">
        <v>790.47353925898403</v>
      </c>
      <c r="N1002" s="11">
        <v>738.59211351466297</v>
      </c>
      <c r="O1002" s="11">
        <v>27.177051229201901</v>
      </c>
      <c r="P1002" s="11">
        <v>2.8673747841105399</v>
      </c>
      <c r="Q1002" s="11">
        <v>109.026183368869</v>
      </c>
      <c r="R1002" s="11">
        <v>106.15880858475801</v>
      </c>
      <c r="S1002" s="11">
        <v>27.894662732919201</v>
      </c>
      <c r="T1002" s="11">
        <v>1.94525006507998</v>
      </c>
      <c r="U1002" s="11">
        <v>3.63624305597676</v>
      </c>
      <c r="V1002" s="3">
        <v>0.50870441817486001</v>
      </c>
      <c r="W1002" s="3">
        <v>0.466458807005246</v>
      </c>
    </row>
    <row r="1003" spans="1:23" ht="21.75" customHeight="1">
      <c r="A1003" s="2" t="s">
        <v>49</v>
      </c>
      <c r="B1003" s="1">
        <v>508</v>
      </c>
      <c r="C1003" s="2" t="s">
        <v>144</v>
      </c>
      <c r="D1003" s="1">
        <v>2020</v>
      </c>
      <c r="E1003" s="1">
        <v>2</v>
      </c>
      <c r="F1003" s="1">
        <v>29</v>
      </c>
      <c r="G1003" s="1">
        <v>0</v>
      </c>
      <c r="H1003" s="1">
        <v>0</v>
      </c>
      <c r="I1003" s="11">
        <v>11.746910550621401</v>
      </c>
      <c r="J1003" s="11">
        <v>9.5839094742983999</v>
      </c>
      <c r="K1003" s="11">
        <v>13.909911626944499</v>
      </c>
      <c r="L1003" s="11">
        <v>10.0536925795053</v>
      </c>
      <c r="M1003" s="11">
        <v>340.66040596802202</v>
      </c>
      <c r="N1003" s="11">
        <v>32.335449782816497</v>
      </c>
      <c r="O1003" s="11">
        <v>5.6864268027309102</v>
      </c>
      <c r="P1003" s="11">
        <v>3.9125868055555499</v>
      </c>
      <c r="Q1003" s="11">
        <v>29.224535519125599</v>
      </c>
      <c r="R1003" s="11">
        <v>25.3119487135701</v>
      </c>
      <c r="S1003" s="11">
        <v>4.9947627250483002</v>
      </c>
      <c r="T1003" s="11">
        <v>1.44987180492819</v>
      </c>
      <c r="U1003" s="11">
        <v>2.0854812865345398</v>
      </c>
      <c r="V1003" s="3">
        <v>0.38198840173360898</v>
      </c>
      <c r="W1003" s="3">
        <v>0.323069118420659</v>
      </c>
    </row>
    <row r="1004" spans="1:23" ht="21.75" customHeight="1">
      <c r="A1004" s="2" t="s">
        <v>49</v>
      </c>
      <c r="B1004" s="1">
        <v>508</v>
      </c>
      <c r="C1004" s="2" t="s">
        <v>144</v>
      </c>
      <c r="D1004" s="1">
        <v>2020</v>
      </c>
      <c r="E1004" s="1">
        <v>3</v>
      </c>
      <c r="F1004" s="1">
        <v>31</v>
      </c>
      <c r="G1004" s="1">
        <v>0</v>
      </c>
      <c r="H1004" s="1">
        <v>0</v>
      </c>
      <c r="I1004" s="11">
        <v>11.7673764705442</v>
      </c>
      <c r="J1004" s="11">
        <v>9.3920312988473391</v>
      </c>
      <c r="K1004" s="11">
        <v>14.142721642241</v>
      </c>
      <c r="L1004" s="11">
        <v>11.3674655172413</v>
      </c>
      <c r="M1004" s="11">
        <v>364.78867058687001</v>
      </c>
      <c r="N1004" s="11">
        <v>41.936075844468498</v>
      </c>
      <c r="O1004" s="11">
        <v>6.4758069647317704</v>
      </c>
      <c r="P1004" s="11">
        <v>3.6137651122625098</v>
      </c>
      <c r="Q1004" s="11">
        <v>27.650767386091101</v>
      </c>
      <c r="R1004" s="11">
        <v>24.037002273828602</v>
      </c>
      <c r="S1004" s="11">
        <v>9.1295490931099206</v>
      </c>
      <c r="T1004" s="11">
        <v>0.91743936453641295</v>
      </c>
      <c r="U1004" s="11">
        <v>0.23732593993978501</v>
      </c>
      <c r="V1004" s="3">
        <v>0.50970947520745302</v>
      </c>
      <c r="W1004" s="3">
        <v>0.45989868657533201</v>
      </c>
    </row>
    <row r="1005" spans="1:23" ht="21.75" customHeight="1">
      <c r="A1005" s="2" t="s">
        <v>49</v>
      </c>
      <c r="B1005" s="1">
        <v>508</v>
      </c>
      <c r="C1005" s="2" t="s">
        <v>144</v>
      </c>
      <c r="D1005" s="1">
        <v>2020</v>
      </c>
      <c r="E1005" s="1">
        <v>4</v>
      </c>
      <c r="F1005" s="1">
        <v>30</v>
      </c>
      <c r="G1005" s="1">
        <v>0</v>
      </c>
      <c r="H1005" s="1">
        <v>0</v>
      </c>
      <c r="I1005" s="11">
        <v>13.343834922611601</v>
      </c>
      <c r="J1005" s="11">
        <v>11.5389769733133</v>
      </c>
      <c r="K1005" s="11">
        <v>15.148692871909899</v>
      </c>
      <c r="L1005" s="11">
        <v>13.599004701580199</v>
      </c>
      <c r="M1005" s="11">
        <v>400.31504767834798</v>
      </c>
      <c r="N1005" s="11">
        <v>23.362706387431398</v>
      </c>
      <c r="O1005" s="11">
        <v>4.83349835910093</v>
      </c>
      <c r="P1005" s="11">
        <v>4.14045045045044</v>
      </c>
      <c r="Q1005" s="11">
        <v>23.379505962521201</v>
      </c>
      <c r="R1005" s="11">
        <v>19.239055512070799</v>
      </c>
      <c r="S1005" s="11">
        <v>7.6662398417840798</v>
      </c>
      <c r="T1005" s="11">
        <v>0.26322502541549703</v>
      </c>
      <c r="U1005" s="11">
        <v>-0.57570448082636905</v>
      </c>
      <c r="V1005" s="3">
        <v>0.57854713953956505</v>
      </c>
      <c r="W1005" s="3">
        <v>0.53283109480642099</v>
      </c>
    </row>
    <row r="1006" spans="1:23" ht="21.75" customHeight="1">
      <c r="A1006" s="2" t="s">
        <v>49</v>
      </c>
      <c r="B1006" s="1">
        <v>508</v>
      </c>
      <c r="C1006" s="2" t="s">
        <v>144</v>
      </c>
      <c r="D1006" s="1">
        <v>2020</v>
      </c>
      <c r="E1006" s="1">
        <v>5</v>
      </c>
      <c r="F1006" s="1">
        <v>31</v>
      </c>
      <c r="G1006" s="1">
        <v>0</v>
      </c>
      <c r="H1006" s="1">
        <v>0</v>
      </c>
      <c r="I1006" s="11">
        <v>10.2757385887755</v>
      </c>
      <c r="J1006" s="11">
        <v>8.6113158573909292</v>
      </c>
      <c r="K1006" s="11">
        <v>11.940161320160099</v>
      </c>
      <c r="L1006" s="11">
        <v>8.9808201058201007</v>
      </c>
      <c r="M1006" s="11">
        <v>318.54789625204103</v>
      </c>
      <c r="N1006" s="11">
        <v>20.590249557197598</v>
      </c>
      <c r="O1006" s="11">
        <v>4.5376480204173602</v>
      </c>
      <c r="P1006" s="11">
        <v>4.3021289062499903</v>
      </c>
      <c r="Q1006" s="11">
        <v>22.7973873873873</v>
      </c>
      <c r="R1006" s="11">
        <v>18.495258481137299</v>
      </c>
      <c r="S1006" s="11">
        <v>4.0844598416004096</v>
      </c>
      <c r="T1006" s="11">
        <v>1.4009715199180699</v>
      </c>
      <c r="U1006" s="11">
        <v>1.6906677472552001</v>
      </c>
      <c r="V1006" s="3">
        <v>0.50249331313150403</v>
      </c>
      <c r="W1006" s="3">
        <v>0.442993946282565</v>
      </c>
    </row>
    <row r="1007" spans="1:23" ht="21.75" customHeight="1">
      <c r="A1007" s="2" t="s">
        <v>49</v>
      </c>
      <c r="B1007" s="1">
        <v>508</v>
      </c>
      <c r="C1007" s="2" t="s">
        <v>144</v>
      </c>
      <c r="D1007" s="1">
        <v>2020</v>
      </c>
      <c r="E1007" s="1">
        <v>6</v>
      </c>
      <c r="F1007" s="1">
        <v>30</v>
      </c>
      <c r="G1007" s="1">
        <v>0</v>
      </c>
      <c r="H1007" s="1">
        <v>0</v>
      </c>
      <c r="I1007" s="11">
        <v>8.1306786869960597</v>
      </c>
      <c r="J1007" s="11">
        <v>6.7129637328023604</v>
      </c>
      <c r="K1007" s="11">
        <v>9.5483936411897599</v>
      </c>
      <c r="L1007" s="11">
        <v>6.8251331777055997</v>
      </c>
      <c r="M1007" s="11">
        <v>243.92036060988201</v>
      </c>
      <c r="N1007" s="11">
        <v>14.415009685373199</v>
      </c>
      <c r="O1007" s="11">
        <v>3.7967103768095298</v>
      </c>
      <c r="P1007" s="11">
        <v>2.8838888888888801</v>
      </c>
      <c r="Q1007" s="11">
        <v>16.132463768115901</v>
      </c>
      <c r="R1007" s="11">
        <v>13.248574879227</v>
      </c>
      <c r="S1007" s="11">
        <v>6.3411116343426999</v>
      </c>
      <c r="T1007" s="11">
        <v>0.77009460562104404</v>
      </c>
      <c r="U1007" s="11">
        <v>-0.68942174398300404</v>
      </c>
      <c r="V1007" s="3">
        <v>0.55011646040419304</v>
      </c>
      <c r="W1007" s="3">
        <v>0.47842431186999601</v>
      </c>
    </row>
    <row r="1008" spans="1:23" ht="21.75" customHeight="1">
      <c r="A1008" s="2" t="s">
        <v>49</v>
      </c>
      <c r="B1008" s="1">
        <v>508</v>
      </c>
      <c r="C1008" s="2" t="s">
        <v>144</v>
      </c>
      <c r="D1008" s="1">
        <v>2020</v>
      </c>
      <c r="E1008" s="1">
        <v>7</v>
      </c>
      <c r="F1008" s="1">
        <v>30</v>
      </c>
      <c r="G1008" s="1">
        <v>0</v>
      </c>
      <c r="H1008" s="1">
        <v>0</v>
      </c>
      <c r="I1008" s="11">
        <v>6.4246333904222999</v>
      </c>
      <c r="J1008" s="11">
        <v>5.5154119121345104</v>
      </c>
      <c r="K1008" s="11">
        <v>7.3338548687100902</v>
      </c>
      <c r="L1008" s="11">
        <v>5.6820615942029002</v>
      </c>
      <c r="M1008" s="11">
        <v>192.73900171266899</v>
      </c>
      <c r="N1008" s="11">
        <v>5.9289320165301396</v>
      </c>
      <c r="O1008" s="11">
        <v>2.43493983838002</v>
      </c>
      <c r="P1008" s="11">
        <v>2.54622033898305</v>
      </c>
      <c r="Q1008" s="11">
        <v>14.259298245614</v>
      </c>
      <c r="R1008" s="11">
        <v>11.713077906631</v>
      </c>
      <c r="S1008" s="11">
        <v>2.9563202398769501</v>
      </c>
      <c r="T1008" s="11">
        <v>1.3464246171879499</v>
      </c>
      <c r="U1008" s="11">
        <v>2.4557769827678899</v>
      </c>
      <c r="V1008" s="3">
        <v>0.49155759754684197</v>
      </c>
      <c r="W1008" s="3">
        <v>0.427776861426439</v>
      </c>
    </row>
    <row r="1009" spans="1:23" ht="21.75" customHeight="1">
      <c r="A1009" s="2" t="s">
        <v>49</v>
      </c>
      <c r="B1009" s="1">
        <v>508</v>
      </c>
      <c r="C1009" s="2" t="s">
        <v>144</v>
      </c>
      <c r="D1009" s="1">
        <v>2020</v>
      </c>
      <c r="E1009" s="1">
        <v>8</v>
      </c>
      <c r="F1009" s="1">
        <v>31</v>
      </c>
      <c r="G1009" s="1">
        <v>0</v>
      </c>
      <c r="H1009" s="1">
        <v>0</v>
      </c>
      <c r="I1009" s="11">
        <v>8.1306648854220995</v>
      </c>
      <c r="J1009" s="11">
        <v>6.16566895007987</v>
      </c>
      <c r="K1009" s="11">
        <v>10.0956608207643</v>
      </c>
      <c r="L1009" s="11">
        <v>6.4805896226415101</v>
      </c>
      <c r="M1009" s="11">
        <v>252.05061144808499</v>
      </c>
      <c r="N1009" s="11">
        <v>28.698397471666901</v>
      </c>
      <c r="O1009" s="11">
        <v>5.3570885256514904</v>
      </c>
      <c r="P1009" s="11">
        <v>3.1433657587548498</v>
      </c>
      <c r="Q1009" s="11">
        <v>31.756445783132499</v>
      </c>
      <c r="R1009" s="11">
        <v>28.613080024377599</v>
      </c>
      <c r="S1009" s="11">
        <v>4.3164270728142098</v>
      </c>
      <c r="T1009" s="11">
        <v>3.0664816330675899</v>
      </c>
      <c r="U1009" s="11">
        <v>12.3763335138785</v>
      </c>
      <c r="V1009" s="3">
        <v>0.50891644338612696</v>
      </c>
      <c r="W1009" s="3">
        <v>0.43748013932270502</v>
      </c>
    </row>
    <row r="1010" spans="1:23" ht="21.75" customHeight="1">
      <c r="A1010" s="2" t="s">
        <v>49</v>
      </c>
      <c r="B1010" s="1">
        <v>508</v>
      </c>
      <c r="C1010" s="2" t="s">
        <v>144</v>
      </c>
      <c r="D1010" s="1">
        <v>2020</v>
      </c>
      <c r="E1010" s="1">
        <v>9</v>
      </c>
      <c r="F1010" s="1">
        <v>21</v>
      </c>
      <c r="G1010" s="1">
        <v>0</v>
      </c>
      <c r="H1010" s="1">
        <v>0</v>
      </c>
      <c r="I1010" s="11">
        <v>10.0842244828318</v>
      </c>
      <c r="J1010" s="11">
        <v>8.46753349892718</v>
      </c>
      <c r="K1010" s="11">
        <v>11.7009154667365</v>
      </c>
      <c r="L1010" s="11">
        <v>9.4794280762564895</v>
      </c>
      <c r="M1010" s="11">
        <v>211.76871413946901</v>
      </c>
      <c r="N1010" s="11">
        <v>12.614206592717499</v>
      </c>
      <c r="O1010" s="11">
        <v>3.5516484331529101</v>
      </c>
      <c r="P1010" s="11">
        <v>4.2386505190311299</v>
      </c>
      <c r="Q1010" s="11">
        <v>20.0178431372549</v>
      </c>
      <c r="R1010" s="11">
        <v>15.779192618223799</v>
      </c>
      <c r="S1010" s="11">
        <v>4.3175922700766396</v>
      </c>
      <c r="T1010" s="11">
        <v>0.97624924470125996</v>
      </c>
      <c r="U1010" s="11">
        <v>1.9632437435452501</v>
      </c>
      <c r="V1010" s="3">
        <v>0.56405867984039604</v>
      </c>
      <c r="W1010" s="3">
        <v>0.49315803292316301</v>
      </c>
    </row>
    <row r="1011" spans="1:23" ht="21.75" customHeight="1">
      <c r="A1011" s="2" t="s">
        <v>49</v>
      </c>
      <c r="B1011" s="1">
        <v>508</v>
      </c>
      <c r="C1011" s="2" t="s">
        <v>144</v>
      </c>
      <c r="D1011" s="1">
        <v>2020</v>
      </c>
      <c r="E1011" s="1">
        <v>10</v>
      </c>
      <c r="F1011" s="1">
        <v>31</v>
      </c>
      <c r="G1011" s="1">
        <v>0</v>
      </c>
      <c r="H1011" s="1">
        <v>0</v>
      </c>
      <c r="I1011" s="11">
        <v>8.2970894350014799</v>
      </c>
      <c r="J1011" s="11">
        <v>6.2440211597119601</v>
      </c>
      <c r="K1011" s="11">
        <v>10.350157710291001</v>
      </c>
      <c r="L1011" s="11">
        <v>7.0514834205933701</v>
      </c>
      <c r="M1011" s="11">
        <v>257.20977248504602</v>
      </c>
      <c r="N1011" s="11">
        <v>31.3286093895044</v>
      </c>
      <c r="O1011" s="11">
        <v>5.59719656520158</v>
      </c>
      <c r="P1011" s="11">
        <v>1.1714974182444</v>
      </c>
      <c r="Q1011" s="11">
        <v>31.972939068100299</v>
      </c>
      <c r="R1011" s="11">
        <v>30.801441649855899</v>
      </c>
      <c r="S1011" s="11">
        <v>4.7431192290595101</v>
      </c>
      <c r="T1011" s="11">
        <v>2.6614965740650001</v>
      </c>
      <c r="U1011" s="11">
        <v>10.2468024067832</v>
      </c>
      <c r="V1011" s="3">
        <v>0.536301384263286</v>
      </c>
      <c r="W1011" s="3">
        <v>0.46853675226621699</v>
      </c>
    </row>
    <row r="1012" spans="1:23" ht="21.75" customHeight="1">
      <c r="A1012" s="2" t="s">
        <v>49</v>
      </c>
      <c r="B1012" s="1">
        <v>508</v>
      </c>
      <c r="C1012" s="2" t="s">
        <v>144</v>
      </c>
      <c r="D1012" s="1">
        <v>2020</v>
      </c>
      <c r="E1012" s="1">
        <v>11</v>
      </c>
      <c r="F1012" s="1">
        <v>30</v>
      </c>
      <c r="G1012" s="1">
        <v>1</v>
      </c>
      <c r="H1012" s="1">
        <v>1</v>
      </c>
      <c r="I1012" s="11">
        <v>43.452599815310897</v>
      </c>
      <c r="J1012" s="11">
        <v>-14.405583680668</v>
      </c>
      <c r="K1012" s="11">
        <v>101.31078331129</v>
      </c>
      <c r="L1012" s="11">
        <v>13.6360546236831</v>
      </c>
      <c r="M1012" s="11">
        <v>1303.5779944593301</v>
      </c>
      <c r="N1012" s="11">
        <v>24008.591750674601</v>
      </c>
      <c r="O1012" s="11">
        <v>154.947061123064</v>
      </c>
      <c r="P1012" s="11">
        <v>2.38328125</v>
      </c>
      <c r="Q1012" s="11">
        <v>862.68574829931697</v>
      </c>
      <c r="R1012" s="11">
        <v>860.30246704931699</v>
      </c>
      <c r="S1012" s="11">
        <v>12.555891984309</v>
      </c>
      <c r="T1012" s="11">
        <v>5.4525462115399401</v>
      </c>
      <c r="U1012" s="11">
        <v>29.8128655048986</v>
      </c>
      <c r="V1012" s="3">
        <v>0.56687669913014604</v>
      </c>
      <c r="W1012" s="3">
        <v>0.50145452504560595</v>
      </c>
    </row>
    <row r="1013" spans="1:23" ht="21.75" customHeight="1">
      <c r="A1013" s="2" t="s">
        <v>49</v>
      </c>
      <c r="B1013" s="1">
        <v>508</v>
      </c>
      <c r="C1013" s="2" t="s">
        <v>144</v>
      </c>
      <c r="D1013" s="1">
        <v>2020</v>
      </c>
      <c r="E1013" s="1">
        <v>12</v>
      </c>
      <c r="F1013" s="1">
        <v>8</v>
      </c>
      <c r="G1013" s="1">
        <v>0</v>
      </c>
      <c r="H1013" s="1">
        <v>0</v>
      </c>
      <c r="I1013" s="11">
        <v>15.436337213050599</v>
      </c>
      <c r="J1013" s="11">
        <v>9.8150448158737191</v>
      </c>
      <c r="K1013" s="11">
        <v>21.057629610227501</v>
      </c>
      <c r="L1013" s="11">
        <v>16.545247191636101</v>
      </c>
      <c r="M1013" s="11">
        <v>123.49069770440499</v>
      </c>
      <c r="N1013" s="11">
        <v>45.210369915419598</v>
      </c>
      <c r="O1013" s="11">
        <v>6.7238656973068398</v>
      </c>
      <c r="P1013" s="11">
        <v>4.1217094017093903</v>
      </c>
      <c r="Q1013" s="11">
        <v>25.749811965811901</v>
      </c>
      <c r="R1013" s="11">
        <v>21.628102564102502</v>
      </c>
      <c r="S1013" s="11">
        <v>9.5114633513974205</v>
      </c>
      <c r="T1013" s="11">
        <v>-0.20575239106304799</v>
      </c>
      <c r="U1013" s="11">
        <v>8.8957153641750594E-2</v>
      </c>
      <c r="V1013" s="3">
        <v>0.72863621151296998</v>
      </c>
      <c r="W1013" s="3">
        <v>0.68548602830757999</v>
      </c>
    </row>
    <row r="1014" spans="1:23" ht="21.75" customHeight="1">
      <c r="A1014" s="2" t="s">
        <v>50</v>
      </c>
      <c r="B1014" s="1">
        <v>501</v>
      </c>
      <c r="C1014" s="2" t="s">
        <v>139</v>
      </c>
      <c r="D1014" s="1">
        <v>2019</v>
      </c>
      <c r="E1014" s="1">
        <v>2</v>
      </c>
      <c r="F1014" s="1">
        <v>24</v>
      </c>
      <c r="G1014" s="1">
        <v>0</v>
      </c>
      <c r="H1014" s="1">
        <v>2</v>
      </c>
      <c r="I1014" s="11">
        <v>20.376428476141101</v>
      </c>
      <c r="J1014" s="11">
        <v>14.4957595474676</v>
      </c>
      <c r="K1014" s="11">
        <v>26.257097404814601</v>
      </c>
      <c r="L1014" s="11">
        <v>18.9432962676401</v>
      </c>
      <c r="M1014" s="11">
        <v>489.03428342738698</v>
      </c>
      <c r="N1014" s="11">
        <v>193.94896722717499</v>
      </c>
      <c r="O1014" s="11">
        <v>13.926556186910499</v>
      </c>
      <c r="P1014" s="11">
        <v>5.0265480427046301</v>
      </c>
      <c r="Q1014" s="11">
        <v>63.819075043629901</v>
      </c>
      <c r="R1014" s="11">
        <v>58.792527000925297</v>
      </c>
      <c r="S1014" s="11">
        <v>11.1155579613652</v>
      </c>
      <c r="T1014" s="11">
        <v>1.8276355756642</v>
      </c>
      <c r="U1014" s="11">
        <v>3.6631552732772801</v>
      </c>
      <c r="V1014" s="3">
        <v>0.572392204648837</v>
      </c>
      <c r="W1014" s="3">
        <v>0.52281968626066999</v>
      </c>
    </row>
    <row r="1015" spans="1:23" ht="21.75" customHeight="1">
      <c r="A1015" s="2" t="s">
        <v>50</v>
      </c>
      <c r="B1015" s="1">
        <v>501</v>
      </c>
      <c r="C1015" s="2" t="s">
        <v>139</v>
      </c>
      <c r="D1015" s="1">
        <v>2019</v>
      </c>
      <c r="E1015" s="1">
        <v>3</v>
      </c>
      <c r="F1015" s="1">
        <v>31</v>
      </c>
      <c r="G1015" s="1">
        <v>0</v>
      </c>
      <c r="H1015" s="1">
        <v>2</v>
      </c>
      <c r="I1015" s="11">
        <v>20.166019974233599</v>
      </c>
      <c r="J1015" s="11">
        <v>13.4824285617782</v>
      </c>
      <c r="K1015" s="11">
        <v>26.849611386688899</v>
      </c>
      <c r="L1015" s="11">
        <v>13.095422535211201</v>
      </c>
      <c r="M1015" s="11">
        <v>625.14661920124104</v>
      </c>
      <c r="N1015" s="11">
        <v>332.01225793914</v>
      </c>
      <c r="O1015" s="11">
        <v>18.221203526088502</v>
      </c>
      <c r="P1015" s="11">
        <v>4.8838336347197098</v>
      </c>
      <c r="Q1015" s="11">
        <v>94.157098445595807</v>
      </c>
      <c r="R1015" s="11">
        <v>89.2732648108761</v>
      </c>
      <c r="S1015" s="11">
        <v>13.3953852513228</v>
      </c>
      <c r="T1015" s="11">
        <v>2.7052324582329699</v>
      </c>
      <c r="U1015" s="11">
        <v>8.7854361501417699</v>
      </c>
      <c r="V1015" s="3">
        <v>0.46828669236959702</v>
      </c>
      <c r="W1015" s="3">
        <v>0.42199010049626001</v>
      </c>
    </row>
    <row r="1016" spans="1:23" ht="21.75" customHeight="1">
      <c r="A1016" s="2" t="s">
        <v>50</v>
      </c>
      <c r="B1016" s="1">
        <v>501</v>
      </c>
      <c r="C1016" s="2" t="s">
        <v>139</v>
      </c>
      <c r="D1016" s="1">
        <v>2019</v>
      </c>
      <c r="E1016" s="1">
        <v>4</v>
      </c>
      <c r="F1016" s="1">
        <v>30</v>
      </c>
      <c r="G1016" s="1">
        <v>0</v>
      </c>
      <c r="H1016" s="1">
        <v>1</v>
      </c>
      <c r="I1016" s="11">
        <v>19.8378442069471</v>
      </c>
      <c r="J1016" s="11">
        <v>14.803812581514901</v>
      </c>
      <c r="K1016" s="11">
        <v>24.871875832379299</v>
      </c>
      <c r="L1016" s="11">
        <v>14.3972449518846</v>
      </c>
      <c r="M1016" s="11">
        <v>595.13532620841499</v>
      </c>
      <c r="N1016" s="11">
        <v>181.747722342342</v>
      </c>
      <c r="O1016" s="11">
        <v>13.481384288801401</v>
      </c>
      <c r="P1016" s="11">
        <v>3.2661578947368399</v>
      </c>
      <c r="Q1016" s="11">
        <v>59.829366197182999</v>
      </c>
      <c r="R1016" s="11">
        <v>56.563208302446199</v>
      </c>
      <c r="S1016" s="11">
        <v>18.409287990731801</v>
      </c>
      <c r="T1016" s="11">
        <v>1.3496740735857</v>
      </c>
      <c r="U1016" s="11">
        <v>1.5360848203550601</v>
      </c>
      <c r="V1016" s="3">
        <v>0.706317049153522</v>
      </c>
      <c r="W1016" s="3">
        <v>0.667695228404383</v>
      </c>
    </row>
    <row r="1017" spans="1:23" ht="21.75" customHeight="1">
      <c r="A1017" s="2" t="s">
        <v>50</v>
      </c>
      <c r="B1017" s="1">
        <v>501</v>
      </c>
      <c r="C1017" s="2" t="s">
        <v>139</v>
      </c>
      <c r="D1017" s="1">
        <v>2019</v>
      </c>
      <c r="E1017" s="1">
        <v>5</v>
      </c>
      <c r="F1017" s="1">
        <v>7</v>
      </c>
      <c r="G1017" s="1">
        <v>0</v>
      </c>
      <c r="H1017" s="1">
        <v>2</v>
      </c>
      <c r="I1017" s="11">
        <v>28.548322150468799</v>
      </c>
      <c r="J1017" s="11">
        <v>1.3966121066131301</v>
      </c>
      <c r="K1017" s="11">
        <v>55.7000321943245</v>
      </c>
      <c r="L1017" s="11">
        <v>16.625873015872902</v>
      </c>
      <c r="M1017" s="11">
        <v>199.83825505328201</v>
      </c>
      <c r="N1017" s="11">
        <v>861.89778674900197</v>
      </c>
      <c r="O1017" s="11">
        <v>29.3580957616294</v>
      </c>
      <c r="P1017" s="11">
        <v>5.6505614035087701</v>
      </c>
      <c r="Q1017" s="11">
        <v>80.325191637630496</v>
      </c>
      <c r="R1017" s="11">
        <v>74.674630234121693</v>
      </c>
      <c r="S1017" s="11">
        <v>51.075098865299402</v>
      </c>
      <c r="T1017" s="11">
        <v>1.30496768036319</v>
      </c>
      <c r="U1017" s="11">
        <v>9.0784762821258996E-2</v>
      </c>
      <c r="V1017" s="3">
        <v>0.57114811678295996</v>
      </c>
      <c r="W1017" s="3">
        <v>0.49285453988713201</v>
      </c>
    </row>
    <row r="1018" spans="1:23" ht="21.75" customHeight="1">
      <c r="A1018" s="2" t="s">
        <v>51</v>
      </c>
      <c r="B1018" s="1">
        <v>305</v>
      </c>
      <c r="C1018" s="2" t="s">
        <v>132</v>
      </c>
      <c r="D1018" s="1">
        <v>2019</v>
      </c>
      <c r="E1018" s="1">
        <v>2</v>
      </c>
      <c r="F1018" s="1">
        <v>22</v>
      </c>
      <c r="G1018" s="1">
        <v>0</v>
      </c>
      <c r="H1018" s="1">
        <v>3</v>
      </c>
      <c r="I1018" s="11">
        <v>30.397871488249901</v>
      </c>
      <c r="J1018" s="11">
        <v>23.025124412279101</v>
      </c>
      <c r="K1018" s="11">
        <v>37.770618564220698</v>
      </c>
      <c r="L1018" s="11">
        <v>29.449853511863701</v>
      </c>
      <c r="M1018" s="11">
        <v>668.753172741497</v>
      </c>
      <c r="N1018" s="11">
        <v>276.51325330884902</v>
      </c>
      <c r="O1018" s="11">
        <v>16.628687660451401</v>
      </c>
      <c r="P1018" s="11">
        <v>10.6389107142857</v>
      </c>
      <c r="Q1018" s="11">
        <v>72.363732142857202</v>
      </c>
      <c r="R1018" s="11">
        <v>61.724821428571502</v>
      </c>
      <c r="S1018" s="11">
        <v>12.970286243785701</v>
      </c>
      <c r="T1018" s="11">
        <v>1.4879428839017901</v>
      </c>
      <c r="U1018" s="11">
        <v>2.05106964349994</v>
      </c>
      <c r="V1018" s="3">
        <v>0.43125921640770598</v>
      </c>
      <c r="W1018" s="3">
        <v>0.38997615223780702</v>
      </c>
    </row>
    <row r="1019" spans="1:23" ht="21.75" customHeight="1">
      <c r="A1019" s="2" t="s">
        <v>51</v>
      </c>
      <c r="B1019" s="1">
        <v>305</v>
      </c>
      <c r="C1019" s="2" t="s">
        <v>132</v>
      </c>
      <c r="D1019" s="1">
        <v>2019</v>
      </c>
      <c r="E1019" s="1">
        <v>3</v>
      </c>
      <c r="F1019" s="1">
        <v>31</v>
      </c>
      <c r="G1019" s="1">
        <v>0</v>
      </c>
      <c r="H1019" s="1">
        <v>3</v>
      </c>
      <c r="I1019" s="11">
        <v>26.581289846391901</v>
      </c>
      <c r="J1019" s="11">
        <v>19.402757678278199</v>
      </c>
      <c r="K1019" s="11">
        <v>33.759822014505502</v>
      </c>
      <c r="L1019" s="11">
        <v>20.628365217391199</v>
      </c>
      <c r="M1019" s="11">
        <v>824.019985238147</v>
      </c>
      <c r="N1019" s="11">
        <v>383.00605095784499</v>
      </c>
      <c r="O1019" s="11">
        <v>19.5705403849216</v>
      </c>
      <c r="P1019" s="11">
        <v>8.1572513562386995</v>
      </c>
      <c r="Q1019" s="11">
        <v>106.29514782608599</v>
      </c>
      <c r="R1019" s="11">
        <v>98.137896469847306</v>
      </c>
      <c r="S1019" s="11">
        <v>15.4308540421516</v>
      </c>
      <c r="T1019" s="11">
        <v>2.63186651762285</v>
      </c>
      <c r="U1019" s="11">
        <v>8.6625237482988293</v>
      </c>
      <c r="V1019" s="3">
        <v>0.36813393063683097</v>
      </c>
      <c r="W1019" s="3">
        <v>0.32269324434407898</v>
      </c>
    </row>
    <row r="1020" spans="1:23" ht="21.75" customHeight="1">
      <c r="A1020" s="2" t="s">
        <v>51</v>
      </c>
      <c r="B1020" s="1">
        <v>305</v>
      </c>
      <c r="C1020" s="2" t="s">
        <v>132</v>
      </c>
      <c r="D1020" s="1">
        <v>2019</v>
      </c>
      <c r="E1020" s="1">
        <v>4</v>
      </c>
      <c r="F1020" s="1">
        <v>30</v>
      </c>
      <c r="G1020" s="1">
        <v>11</v>
      </c>
      <c r="H1020" s="1">
        <v>13</v>
      </c>
      <c r="I1020" s="11">
        <v>406.56465339892998</v>
      </c>
      <c r="J1020" s="11">
        <v>141.934160185596</v>
      </c>
      <c r="K1020" s="11">
        <v>671.19514661226503</v>
      </c>
      <c r="L1020" s="11">
        <v>45.504315691178903</v>
      </c>
      <c r="M1020" s="11">
        <v>12196.939601967901</v>
      </c>
      <c r="N1020" s="11">
        <v>502246.44366337103</v>
      </c>
      <c r="O1020" s="11">
        <v>708.69347652096405</v>
      </c>
      <c r="P1020" s="11">
        <v>4.6296147110332697</v>
      </c>
      <c r="Q1020" s="11">
        <v>1999.9000000000101</v>
      </c>
      <c r="R1020" s="11">
        <v>1995.2703852889799</v>
      </c>
      <c r="S1020" s="11">
        <v>327.57480738724399</v>
      </c>
      <c r="T1020" s="11">
        <v>1.78809183578141</v>
      </c>
      <c r="U1020" s="11">
        <v>1.51243621884082</v>
      </c>
      <c r="V1020" s="3">
        <v>0.63136445849517497</v>
      </c>
      <c r="W1020" s="3">
        <v>0.567466275570357</v>
      </c>
    </row>
    <row r="1021" spans="1:23" ht="21.75" customHeight="1">
      <c r="A1021" s="2" t="s">
        <v>51</v>
      </c>
      <c r="B1021" s="1">
        <v>305</v>
      </c>
      <c r="C1021" s="2" t="s">
        <v>132</v>
      </c>
      <c r="D1021" s="1">
        <v>2019</v>
      </c>
      <c r="E1021" s="1">
        <v>5</v>
      </c>
      <c r="F1021" s="1">
        <v>31</v>
      </c>
      <c r="G1021" s="1">
        <v>8</v>
      </c>
      <c r="H1021" s="1">
        <v>11</v>
      </c>
      <c r="I1021" s="11">
        <v>85.105946517903504</v>
      </c>
      <c r="J1021" s="11">
        <v>44.359600033394102</v>
      </c>
      <c r="K1021" s="11">
        <v>125.85229300241301</v>
      </c>
      <c r="L1021" s="11">
        <v>26.038341968911901</v>
      </c>
      <c r="M1021" s="11">
        <v>2638.2843420550098</v>
      </c>
      <c r="N1021" s="11">
        <v>12339.901164799499</v>
      </c>
      <c r="O1021" s="11">
        <v>111.085107754368</v>
      </c>
      <c r="P1021" s="11">
        <v>2.97643224699828</v>
      </c>
      <c r="Q1021" s="11">
        <v>316.65170212765901</v>
      </c>
      <c r="R1021" s="11">
        <v>313.67526988066101</v>
      </c>
      <c r="S1021" s="11">
        <v>198.97308292682899</v>
      </c>
      <c r="T1021" s="11">
        <v>1.18208269033795</v>
      </c>
      <c r="U1021" s="11">
        <v>-0.40915301021613099</v>
      </c>
      <c r="V1021" s="3">
        <v>0.64893143495728101</v>
      </c>
      <c r="W1021" s="3">
        <v>0.57050652832662496</v>
      </c>
    </row>
    <row r="1022" spans="1:23" ht="21.75" customHeight="1">
      <c r="A1022" s="2" t="s">
        <v>51</v>
      </c>
      <c r="B1022" s="1">
        <v>305</v>
      </c>
      <c r="C1022" s="2" t="s">
        <v>132</v>
      </c>
      <c r="D1022" s="1">
        <v>2019</v>
      </c>
      <c r="E1022" s="1">
        <v>6</v>
      </c>
      <c r="F1022" s="1">
        <v>30</v>
      </c>
      <c r="G1022" s="1">
        <v>0</v>
      </c>
      <c r="H1022" s="1">
        <v>0</v>
      </c>
      <c r="I1022" s="11">
        <v>5.7497073328567501</v>
      </c>
      <c r="J1022" s="11">
        <v>4.1030679283031697</v>
      </c>
      <c r="K1022" s="11">
        <v>7.3963467374103402</v>
      </c>
      <c r="L1022" s="11">
        <v>4.6051320813458902</v>
      </c>
      <c r="M1022" s="11">
        <v>172.491219985703</v>
      </c>
      <c r="N1022" s="11">
        <v>19.4461712407272</v>
      </c>
      <c r="O1022" s="11">
        <v>4.4097813143881899</v>
      </c>
      <c r="P1022" s="11">
        <v>2.31630769230769</v>
      </c>
      <c r="Q1022" s="11">
        <v>25.757756849315001</v>
      </c>
      <c r="R1022" s="11">
        <v>23.441449157007298</v>
      </c>
      <c r="S1022" s="11">
        <v>1.9821393065272901</v>
      </c>
      <c r="T1022" s="11">
        <v>3.5779927198955699</v>
      </c>
      <c r="U1022" s="11">
        <v>15.055440988138701</v>
      </c>
      <c r="V1022" s="3">
        <v>0.57281864094034995</v>
      </c>
      <c r="W1022" s="3">
        <v>0.55006504494665198</v>
      </c>
    </row>
    <row r="1023" spans="1:23" ht="21.75" customHeight="1">
      <c r="A1023" s="2" t="s">
        <v>51</v>
      </c>
      <c r="B1023" s="1">
        <v>305</v>
      </c>
      <c r="C1023" s="2" t="s">
        <v>132</v>
      </c>
      <c r="D1023" s="1">
        <v>2019</v>
      </c>
      <c r="E1023" s="1">
        <v>7</v>
      </c>
      <c r="F1023" s="1">
        <v>31</v>
      </c>
      <c r="G1023" s="1">
        <v>0</v>
      </c>
      <c r="H1023" s="1">
        <v>0</v>
      </c>
      <c r="I1023" s="11">
        <v>6.4854417768213901</v>
      </c>
      <c r="J1023" s="11">
        <v>4.4750042781803101</v>
      </c>
      <c r="K1023" s="11">
        <v>8.4958792754624692</v>
      </c>
      <c r="L1023" s="11">
        <v>5.13765625</v>
      </c>
      <c r="M1023" s="11">
        <v>201.04869508146299</v>
      </c>
      <c r="N1023" s="11">
        <v>30.041076121408899</v>
      </c>
      <c r="O1023" s="11">
        <v>5.4809740121085104</v>
      </c>
      <c r="P1023" s="11">
        <v>2.3024356775300099</v>
      </c>
      <c r="Q1023" s="11">
        <v>30.397826855123601</v>
      </c>
      <c r="R1023" s="11">
        <v>28.095391177593601</v>
      </c>
      <c r="S1023" s="11">
        <v>3.9461555121007601</v>
      </c>
      <c r="T1023" s="11">
        <v>3.1403113363357198</v>
      </c>
      <c r="U1023" s="11">
        <v>12.0693551208032</v>
      </c>
      <c r="V1023" s="3">
        <v>0.510898224950604</v>
      </c>
      <c r="W1023" s="3">
        <v>0.49193028880517697</v>
      </c>
    </row>
    <row r="1024" spans="1:23" ht="21.75" customHeight="1">
      <c r="A1024" s="2" t="s">
        <v>51</v>
      </c>
      <c r="B1024" s="1">
        <v>305</v>
      </c>
      <c r="C1024" s="2" t="s">
        <v>132</v>
      </c>
      <c r="D1024" s="1">
        <v>2019</v>
      </c>
      <c r="E1024" s="1">
        <v>8</v>
      </c>
      <c r="F1024" s="1">
        <v>31</v>
      </c>
      <c r="G1024" s="1">
        <v>0</v>
      </c>
      <c r="H1024" s="1">
        <v>0</v>
      </c>
      <c r="I1024" s="11">
        <v>6.7199898106241598</v>
      </c>
      <c r="J1024" s="11">
        <v>5.5934430219667499</v>
      </c>
      <c r="K1024" s="11">
        <v>7.8465365992815697</v>
      </c>
      <c r="L1024" s="11">
        <v>5.6214781021897897</v>
      </c>
      <c r="M1024" s="11">
        <v>208.31968412934901</v>
      </c>
      <c r="N1024" s="11">
        <v>9.4326300437187705</v>
      </c>
      <c r="O1024" s="11">
        <v>3.0712587067387802</v>
      </c>
      <c r="P1024" s="11">
        <v>2.42865831842576</v>
      </c>
      <c r="Q1024" s="11">
        <v>13.3009310344827</v>
      </c>
      <c r="R1024" s="11">
        <v>10.8722727160569</v>
      </c>
      <c r="S1024" s="11">
        <v>4.7794397093888596</v>
      </c>
      <c r="T1024" s="11">
        <v>0.70591876459346403</v>
      </c>
      <c r="U1024" s="11">
        <v>-0.57109292945321499</v>
      </c>
      <c r="V1024" s="3">
        <v>0.4966347985797</v>
      </c>
      <c r="W1024" s="3">
        <v>0.468164475374518</v>
      </c>
    </row>
    <row r="1025" spans="1:23" ht="21.75" customHeight="1">
      <c r="A1025" s="2" t="s">
        <v>51</v>
      </c>
      <c r="B1025" s="1">
        <v>305</v>
      </c>
      <c r="C1025" s="2" t="s">
        <v>132</v>
      </c>
      <c r="D1025" s="1">
        <v>2019</v>
      </c>
      <c r="E1025" s="1">
        <v>9</v>
      </c>
      <c r="F1025" s="1">
        <v>30</v>
      </c>
      <c r="G1025" s="1">
        <v>0</v>
      </c>
      <c r="H1025" s="1">
        <v>0</v>
      </c>
      <c r="I1025" s="11">
        <v>8.0990864229754695</v>
      </c>
      <c r="J1025" s="11">
        <v>6.9717304910555598</v>
      </c>
      <c r="K1025" s="11">
        <v>9.2264423548953705</v>
      </c>
      <c r="L1025" s="11">
        <v>8.0700323818166808</v>
      </c>
      <c r="M1025" s="11">
        <v>242.97259268926399</v>
      </c>
      <c r="N1025" s="11">
        <v>9.11505317336605</v>
      </c>
      <c r="O1025" s="11">
        <v>3.0191146340220398</v>
      </c>
      <c r="P1025" s="11">
        <v>3.13001715265866</v>
      </c>
      <c r="Q1025" s="11">
        <v>14.957896551724099</v>
      </c>
      <c r="R1025" s="11">
        <v>11.827879399065401</v>
      </c>
      <c r="S1025" s="13">
        <v>4.6196652797061102</v>
      </c>
      <c r="T1025" s="11">
        <v>0.47083469218261897</v>
      </c>
      <c r="U1025" s="13">
        <v>-0.30196408087297999</v>
      </c>
      <c r="V1025" s="3">
        <v>0.46075707083251499</v>
      </c>
      <c r="W1025" s="3">
        <v>0.430248358963705</v>
      </c>
    </row>
    <row r="1026" spans="1:23" ht="21.75" customHeight="1">
      <c r="A1026" s="2" t="s">
        <v>51</v>
      </c>
      <c r="B1026" s="1">
        <v>305</v>
      </c>
      <c r="C1026" s="2" t="s">
        <v>132</v>
      </c>
      <c r="D1026" s="1">
        <v>2019</v>
      </c>
      <c r="E1026" s="1">
        <v>10</v>
      </c>
      <c r="F1026" s="1">
        <v>31</v>
      </c>
      <c r="G1026" s="1">
        <v>0</v>
      </c>
      <c r="H1026" s="1">
        <v>0</v>
      </c>
      <c r="I1026" s="11">
        <v>10.0752995914176</v>
      </c>
      <c r="J1026" s="11">
        <v>7.9448555879922598</v>
      </c>
      <c r="K1026" s="11">
        <v>12.205743594843</v>
      </c>
      <c r="L1026" s="11">
        <v>8.0725303292894193</v>
      </c>
      <c r="M1026" s="11">
        <v>312.33428733394601</v>
      </c>
      <c r="N1026" s="11">
        <v>33.734523562011198</v>
      </c>
      <c r="O1026" s="11">
        <v>5.8081428668733004</v>
      </c>
      <c r="P1026" s="11">
        <v>4.7944091710758299</v>
      </c>
      <c r="Q1026" s="11">
        <v>28.9323541247485</v>
      </c>
      <c r="R1026" s="11">
        <v>24.137944953672701</v>
      </c>
      <c r="S1026" s="11">
        <v>4.7789743397639501</v>
      </c>
      <c r="T1026" s="11">
        <v>1.79476018232131</v>
      </c>
      <c r="U1026" s="11">
        <v>3.1552826515486498</v>
      </c>
      <c r="V1026" s="3">
        <v>0.46193823322605299</v>
      </c>
      <c r="W1026" s="3">
        <v>0.43444314153771502</v>
      </c>
    </row>
    <row r="1027" spans="1:23" ht="21.75" customHeight="1">
      <c r="A1027" s="2" t="s">
        <v>51</v>
      </c>
      <c r="B1027" s="1">
        <v>305</v>
      </c>
      <c r="C1027" s="2" t="s">
        <v>132</v>
      </c>
      <c r="D1027" s="1">
        <v>2019</v>
      </c>
      <c r="E1027" s="1">
        <v>11</v>
      </c>
      <c r="F1027" s="1">
        <v>28</v>
      </c>
      <c r="G1027" s="1">
        <v>0</v>
      </c>
      <c r="H1027" s="1">
        <v>0</v>
      </c>
      <c r="I1027" s="11">
        <v>17.831109635388199</v>
      </c>
      <c r="J1027" s="11">
        <v>14.0512171968531</v>
      </c>
      <c r="K1027" s="11">
        <v>21.611002073923299</v>
      </c>
      <c r="L1027" s="11">
        <v>16.691428571428499</v>
      </c>
      <c r="M1027" s="11">
        <v>499.27106979086801</v>
      </c>
      <c r="N1027" s="11">
        <v>95.024139433379602</v>
      </c>
      <c r="O1027" s="11">
        <v>9.7480325929584204</v>
      </c>
      <c r="P1027" s="11">
        <v>4.5260377358490498</v>
      </c>
      <c r="Q1027" s="11">
        <v>39.245753424657501</v>
      </c>
      <c r="R1027" s="11">
        <v>34.7197156888084</v>
      </c>
      <c r="S1027" s="11">
        <v>16.1797075351143</v>
      </c>
      <c r="T1027" s="11">
        <v>0.49257147126346101</v>
      </c>
      <c r="U1027" s="11">
        <v>-0.82391660841540804</v>
      </c>
      <c r="V1027" s="3">
        <v>0.52580346291451896</v>
      </c>
      <c r="W1027" s="3">
        <v>0.495090948624958</v>
      </c>
    </row>
    <row r="1028" spans="1:23" ht="21.75" customHeight="1">
      <c r="A1028" s="2" t="s">
        <v>51</v>
      </c>
      <c r="B1028" s="1">
        <v>305</v>
      </c>
      <c r="C1028" s="2" t="s">
        <v>132</v>
      </c>
      <c r="D1028" s="1">
        <v>2019</v>
      </c>
      <c r="E1028" s="1">
        <v>12</v>
      </c>
      <c r="F1028" s="1">
        <v>6</v>
      </c>
      <c r="G1028" s="1">
        <v>0</v>
      </c>
      <c r="H1028" s="1">
        <v>1</v>
      </c>
      <c r="I1028" s="11">
        <v>37.375926167752901</v>
      </c>
      <c r="J1028" s="11">
        <v>10.5586820348954</v>
      </c>
      <c r="K1028" s="11">
        <v>64.193170300610504</v>
      </c>
      <c r="L1028" s="11">
        <v>31.586379096649601</v>
      </c>
      <c r="M1028" s="11">
        <v>224.25555700651799</v>
      </c>
      <c r="N1028" s="11">
        <v>653.00525001563994</v>
      </c>
      <c r="O1028" s="11">
        <v>25.553967402648901</v>
      </c>
      <c r="P1028" s="11">
        <v>7.6141269841269699</v>
      </c>
      <c r="Q1028" s="11">
        <v>83.031882845188306</v>
      </c>
      <c r="R1028" s="11">
        <v>75.417755861061295</v>
      </c>
      <c r="S1028" s="11">
        <v>33.465320441623497</v>
      </c>
      <c r="T1028" s="11">
        <v>1.19863594598167</v>
      </c>
      <c r="U1028" s="11">
        <v>2.2228284582346101</v>
      </c>
      <c r="V1028" s="3">
        <v>0.52346485117804897</v>
      </c>
      <c r="W1028" s="3">
        <v>0.43596664817622</v>
      </c>
    </row>
    <row r="1029" spans="1:23" ht="21.75" customHeight="1">
      <c r="A1029" s="2" t="s">
        <v>51</v>
      </c>
      <c r="B1029" s="1">
        <v>305</v>
      </c>
      <c r="C1029" s="2" t="s">
        <v>132</v>
      </c>
      <c r="D1029" s="1">
        <v>2020</v>
      </c>
      <c r="E1029" s="1">
        <v>1</v>
      </c>
      <c r="F1029" s="1">
        <v>31</v>
      </c>
      <c r="G1029" s="1">
        <v>3</v>
      </c>
      <c r="H1029" s="1">
        <v>9</v>
      </c>
      <c r="I1029" s="11">
        <v>52.098333819712998</v>
      </c>
      <c r="J1029" s="11">
        <v>28.162430230536401</v>
      </c>
      <c r="K1029" s="11">
        <v>76.034237408889496</v>
      </c>
      <c r="L1029" s="11">
        <v>23.545470692717501</v>
      </c>
      <c r="M1029" s="11">
        <v>1615.0483484111001</v>
      </c>
      <c r="N1029" s="11">
        <v>4258.2777703129796</v>
      </c>
      <c r="O1029" s="11">
        <v>65.255480768384302</v>
      </c>
      <c r="P1029" s="11">
        <v>9.1790940766550495</v>
      </c>
      <c r="Q1029" s="11">
        <v>273.733447204968</v>
      </c>
      <c r="R1029" s="11">
        <v>264.55435312831298</v>
      </c>
      <c r="S1029" s="11">
        <v>40.928346398117903</v>
      </c>
      <c r="T1029" s="11">
        <v>2.3175838280568901</v>
      </c>
      <c r="U1029" s="11">
        <v>4.9472256685533704</v>
      </c>
      <c r="V1029" s="3">
        <v>0.426270897879508</v>
      </c>
      <c r="W1029" s="3">
        <v>0.396410293710239</v>
      </c>
    </row>
    <row r="1030" spans="1:23" ht="21.75" customHeight="1">
      <c r="A1030" s="2" t="s">
        <v>51</v>
      </c>
      <c r="B1030" s="1">
        <v>305</v>
      </c>
      <c r="C1030" s="2" t="s">
        <v>132</v>
      </c>
      <c r="D1030" s="1">
        <v>2020</v>
      </c>
      <c r="E1030" s="1">
        <v>2</v>
      </c>
      <c r="F1030" s="1">
        <v>29</v>
      </c>
      <c r="G1030" s="1">
        <v>0</v>
      </c>
      <c r="H1030" s="1">
        <v>1</v>
      </c>
      <c r="I1030" s="11">
        <v>21.550323977171299</v>
      </c>
      <c r="J1030" s="11">
        <v>18.111946496829599</v>
      </c>
      <c r="K1030" s="11">
        <v>24.988701457512899</v>
      </c>
      <c r="L1030" s="11">
        <v>19.210700636942601</v>
      </c>
      <c r="M1030" s="11">
        <v>624.95939533796695</v>
      </c>
      <c r="N1030" s="11">
        <v>81.709498072891805</v>
      </c>
      <c r="O1030" s="11">
        <v>9.0393306208419997</v>
      </c>
      <c r="P1030" s="11">
        <v>8.4045046728971808</v>
      </c>
      <c r="Q1030" s="11">
        <v>56.163888888888899</v>
      </c>
      <c r="R1030" s="11">
        <v>47.759384215991702</v>
      </c>
      <c r="S1030" s="11">
        <v>7.9846777283170498</v>
      </c>
      <c r="T1030" s="11">
        <v>2.16407249401674</v>
      </c>
      <c r="U1030" s="11">
        <v>6.8596072502719903</v>
      </c>
      <c r="V1030" s="3">
        <v>0.35747106159712999</v>
      </c>
      <c r="W1030" s="3">
        <v>0.31554964167852401</v>
      </c>
    </row>
    <row r="1031" spans="1:23" ht="21.75" customHeight="1">
      <c r="A1031" s="2" t="s">
        <v>51</v>
      </c>
      <c r="B1031" s="1">
        <v>305</v>
      </c>
      <c r="C1031" s="2" t="s">
        <v>132</v>
      </c>
      <c r="D1031" s="1">
        <v>2020</v>
      </c>
      <c r="E1031" s="1">
        <v>3</v>
      </c>
      <c r="F1031" s="1">
        <v>31</v>
      </c>
      <c r="G1031" s="1">
        <v>0</v>
      </c>
      <c r="H1031" s="1">
        <v>0</v>
      </c>
      <c r="I1031" s="11">
        <v>19.8485617274542</v>
      </c>
      <c r="J1031" s="11">
        <v>16.297340259678801</v>
      </c>
      <c r="K1031" s="11">
        <v>23.399783195229499</v>
      </c>
      <c r="L1031" s="11">
        <v>19.3622427983539</v>
      </c>
      <c r="M1031" s="11">
        <v>615.30541355107903</v>
      </c>
      <c r="N1031" s="11">
        <v>93.732423993690603</v>
      </c>
      <c r="O1031" s="11">
        <v>9.68155070191189</v>
      </c>
      <c r="P1031" s="11">
        <v>5.94934560327198</v>
      </c>
      <c r="Q1031" s="11">
        <v>43.85970856102</v>
      </c>
      <c r="R1031" s="11">
        <v>37.910362957747999</v>
      </c>
      <c r="S1031" s="11">
        <v>14.983835951302</v>
      </c>
      <c r="T1031" s="11">
        <v>0.71506201722429596</v>
      </c>
      <c r="U1031" s="11">
        <v>-8.2073325293534394E-2</v>
      </c>
      <c r="V1031" s="3">
        <v>0.43528238194557201</v>
      </c>
      <c r="W1031" s="3">
        <v>0.40189615971364101</v>
      </c>
    </row>
    <row r="1032" spans="1:23" ht="21.75" customHeight="1">
      <c r="A1032" s="2" t="s">
        <v>51</v>
      </c>
      <c r="B1032" s="1">
        <v>305</v>
      </c>
      <c r="C1032" s="2" t="s">
        <v>132</v>
      </c>
      <c r="D1032" s="1">
        <v>2020</v>
      </c>
      <c r="E1032" s="1">
        <v>4</v>
      </c>
      <c r="F1032" s="1">
        <v>30</v>
      </c>
      <c r="G1032" s="1">
        <v>0</v>
      </c>
      <c r="H1032" s="1">
        <v>0</v>
      </c>
      <c r="I1032" s="11">
        <v>10.4829936327968</v>
      </c>
      <c r="J1032" s="11">
        <v>7.3378297297000703</v>
      </c>
      <c r="K1032" s="11">
        <v>13.628157535893401</v>
      </c>
      <c r="L1032" s="11">
        <v>7.0601186594970002</v>
      </c>
      <c r="M1032" s="11">
        <v>314.489808983903</v>
      </c>
      <c r="N1032" s="11">
        <v>70.945305485058597</v>
      </c>
      <c r="O1032" s="11">
        <v>8.4229036255354703</v>
      </c>
      <c r="P1032" s="11">
        <v>1.8564388489208601</v>
      </c>
      <c r="Q1032" s="11">
        <v>32.786039603960297</v>
      </c>
      <c r="R1032" s="11">
        <v>30.929600755039399</v>
      </c>
      <c r="S1032" s="11">
        <v>10.571672367031899</v>
      </c>
      <c r="T1032" s="11">
        <v>1.22798866277313</v>
      </c>
      <c r="U1032" s="11">
        <v>0.71070319706519802</v>
      </c>
      <c r="V1032" s="3">
        <v>0.47974031777941401</v>
      </c>
      <c r="W1032" s="3">
        <v>0.45982595717614999</v>
      </c>
    </row>
    <row r="1033" spans="1:23" ht="21.75" customHeight="1">
      <c r="A1033" s="2" t="s">
        <v>51</v>
      </c>
      <c r="B1033" s="1">
        <v>305</v>
      </c>
      <c r="C1033" s="2" t="s">
        <v>132</v>
      </c>
      <c r="D1033" s="1">
        <v>2020</v>
      </c>
      <c r="E1033" s="1">
        <v>5</v>
      </c>
      <c r="F1033" s="1">
        <v>31</v>
      </c>
      <c r="G1033" s="1">
        <v>0</v>
      </c>
      <c r="H1033" s="1">
        <v>0</v>
      </c>
      <c r="I1033" s="11">
        <v>6.2097467363571601</v>
      </c>
      <c r="J1033" s="11">
        <v>4.8787278353774104</v>
      </c>
      <c r="K1033" s="11">
        <v>7.5407656373369099</v>
      </c>
      <c r="L1033" s="11">
        <v>5.3162935779816403</v>
      </c>
      <c r="M1033" s="11">
        <v>192.50214882707201</v>
      </c>
      <c r="N1033" s="11">
        <v>13.1674833802702</v>
      </c>
      <c r="O1033" s="11">
        <v>3.6287027131290501</v>
      </c>
      <c r="P1033" s="11">
        <v>1.7028630705394101</v>
      </c>
      <c r="Q1033" s="11">
        <v>17.637100371747199</v>
      </c>
      <c r="R1033" s="11">
        <v>15.9342373012078</v>
      </c>
      <c r="S1033" s="11">
        <v>3.7313272431218198</v>
      </c>
      <c r="T1033" s="11">
        <v>1.76575592770269</v>
      </c>
      <c r="U1033" s="11">
        <v>3.62467168471033</v>
      </c>
      <c r="V1033" s="3">
        <v>0.46697797856171902</v>
      </c>
      <c r="W1033" s="3">
        <v>0.43360548491580297</v>
      </c>
    </row>
    <row r="1034" spans="1:23" ht="21.75" customHeight="1">
      <c r="A1034" s="2" t="s">
        <v>51</v>
      </c>
      <c r="B1034" s="1">
        <v>305</v>
      </c>
      <c r="C1034" s="2" t="s">
        <v>132</v>
      </c>
      <c r="D1034" s="1">
        <v>2020</v>
      </c>
      <c r="E1034" s="1">
        <v>6</v>
      </c>
      <c r="F1034" s="1">
        <v>30</v>
      </c>
      <c r="G1034" s="1">
        <v>0</v>
      </c>
      <c r="H1034" s="1">
        <v>0</v>
      </c>
      <c r="I1034" s="11">
        <v>6.4786130954492904</v>
      </c>
      <c r="J1034" s="11">
        <v>5.3208178791560199</v>
      </c>
      <c r="K1034" s="11">
        <v>7.6364083117425601</v>
      </c>
      <c r="L1034" s="11">
        <v>5.5461617844271203</v>
      </c>
      <c r="M1034" s="11">
        <v>194.358392863479</v>
      </c>
      <c r="N1034" s="11">
        <v>9.6139221153162708</v>
      </c>
      <c r="O1034" s="11">
        <v>3.1006325347122798</v>
      </c>
      <c r="P1034" s="11">
        <v>3.1453546099290701</v>
      </c>
      <c r="Q1034" s="11">
        <v>15.314716636197399</v>
      </c>
      <c r="R1034" s="11">
        <v>12.169362026268301</v>
      </c>
      <c r="S1034" s="11">
        <v>4.26701031942408</v>
      </c>
      <c r="T1034" s="11">
        <v>1.3958465208369499</v>
      </c>
      <c r="U1034" s="11">
        <v>1.62487328839982</v>
      </c>
      <c r="V1034" s="3">
        <v>0.51124499971876403</v>
      </c>
      <c r="W1034" s="3">
        <v>0.47308203849832797</v>
      </c>
    </row>
    <row r="1035" spans="1:23" ht="21.75" customHeight="1">
      <c r="A1035" s="2" t="s">
        <v>51</v>
      </c>
      <c r="B1035" s="1">
        <v>305</v>
      </c>
      <c r="C1035" s="2" t="s">
        <v>132</v>
      </c>
      <c r="D1035" s="1">
        <v>2020</v>
      </c>
      <c r="E1035" s="1">
        <v>7</v>
      </c>
      <c r="F1035" s="1">
        <v>31</v>
      </c>
      <c r="G1035" s="1">
        <v>0</v>
      </c>
      <c r="H1035" s="1">
        <v>0</v>
      </c>
      <c r="I1035" s="11">
        <v>7.0626549856053398</v>
      </c>
      <c r="J1035" s="11">
        <v>5.3675581831430499</v>
      </c>
      <c r="K1035" s="11">
        <v>8.7577517880676297</v>
      </c>
      <c r="L1035" s="11">
        <v>5.4649826989619399</v>
      </c>
      <c r="M1035" s="11">
        <v>218.94230455376601</v>
      </c>
      <c r="N1035" s="11">
        <v>21.356168699406702</v>
      </c>
      <c r="O1035" s="11">
        <v>4.6212734932490998</v>
      </c>
      <c r="P1035" s="11">
        <v>3.1859498956158601</v>
      </c>
      <c r="Q1035" s="11">
        <v>26.5899999999999</v>
      </c>
      <c r="R1035" s="11">
        <v>23.404050104384002</v>
      </c>
      <c r="S1035" s="11">
        <v>4.4929715128884498</v>
      </c>
      <c r="T1035" s="11">
        <v>2.82713409379306</v>
      </c>
      <c r="U1035" s="11">
        <v>10.235256375314499</v>
      </c>
      <c r="V1035" s="3">
        <v>0.48302036925095898</v>
      </c>
      <c r="W1035" s="3">
        <v>0.45139913329249598</v>
      </c>
    </row>
    <row r="1036" spans="1:23" ht="21.75" customHeight="1">
      <c r="A1036" s="2" t="s">
        <v>51</v>
      </c>
      <c r="B1036" s="1">
        <v>305</v>
      </c>
      <c r="C1036" s="2" t="s">
        <v>132</v>
      </c>
      <c r="D1036" s="1">
        <v>2020</v>
      </c>
      <c r="E1036" s="1">
        <v>8</v>
      </c>
      <c r="F1036" s="1">
        <v>31</v>
      </c>
      <c r="G1036" s="1">
        <v>0</v>
      </c>
      <c r="H1036" s="1">
        <v>0</v>
      </c>
      <c r="I1036" s="11">
        <v>8.6865673933236707</v>
      </c>
      <c r="J1036" s="11">
        <v>6.0612807952414602</v>
      </c>
      <c r="K1036" s="11">
        <v>11.311853991405901</v>
      </c>
      <c r="L1036" s="11">
        <v>6.7247046843177296</v>
      </c>
      <c r="M1036" s="11">
        <v>269.283589193034</v>
      </c>
      <c r="N1036" s="11">
        <v>51.225685235614897</v>
      </c>
      <c r="O1036" s="11">
        <v>7.15721211335915</v>
      </c>
      <c r="P1036" s="11">
        <v>2.59529896907216</v>
      </c>
      <c r="Q1036" s="11">
        <v>41.751451942740303</v>
      </c>
      <c r="R1036" s="11">
        <v>39.1561529736681</v>
      </c>
      <c r="S1036" s="11">
        <v>5.2475378103837</v>
      </c>
      <c r="T1036" s="11">
        <v>3.5247129111039102</v>
      </c>
      <c r="U1036" s="11">
        <v>15.454920863510599</v>
      </c>
      <c r="V1036" s="3">
        <v>0.50672144039841205</v>
      </c>
      <c r="W1036" s="3">
        <v>0.45690911656657701</v>
      </c>
    </row>
    <row r="1037" spans="1:23" ht="21.75" customHeight="1">
      <c r="A1037" s="2" t="s">
        <v>51</v>
      </c>
      <c r="B1037" s="1">
        <v>305</v>
      </c>
      <c r="C1037" s="2" t="s">
        <v>132</v>
      </c>
      <c r="D1037" s="1">
        <v>2020</v>
      </c>
      <c r="E1037" s="1">
        <v>9</v>
      </c>
      <c r="F1037" s="1">
        <v>30</v>
      </c>
      <c r="G1037" s="1">
        <v>0</v>
      </c>
      <c r="H1037" s="1">
        <v>0</v>
      </c>
      <c r="I1037" s="11">
        <v>9.9373183645606993</v>
      </c>
      <c r="J1037" s="11">
        <v>8.2833875843563796</v>
      </c>
      <c r="K1037" s="11">
        <v>11.591249144764999</v>
      </c>
      <c r="L1037" s="11">
        <v>9.0723520735651597</v>
      </c>
      <c r="M1037" s="11">
        <v>298.11955093682099</v>
      </c>
      <c r="N1037" s="11">
        <v>19.618769155141301</v>
      </c>
      <c r="O1037" s="11">
        <v>4.42930797700288</v>
      </c>
      <c r="P1037" s="11">
        <v>2.6262068965517198</v>
      </c>
      <c r="Q1037" s="11">
        <v>23.2973389830508</v>
      </c>
      <c r="R1037" s="11">
        <v>20.6711320864991</v>
      </c>
      <c r="S1037" s="11">
        <v>5.24618197644803</v>
      </c>
      <c r="T1037" s="11">
        <v>0.89427602909970605</v>
      </c>
      <c r="U1037" s="11">
        <v>1.41343428038768</v>
      </c>
      <c r="V1037" s="3">
        <v>0.44625069469473699</v>
      </c>
      <c r="W1037" s="3">
        <v>0.40962461164772002</v>
      </c>
    </row>
    <row r="1038" spans="1:23" ht="21.75" customHeight="1">
      <c r="A1038" s="2" t="s">
        <v>51</v>
      </c>
      <c r="B1038" s="1">
        <v>305</v>
      </c>
      <c r="C1038" s="2" t="s">
        <v>132</v>
      </c>
      <c r="D1038" s="1">
        <v>2020</v>
      </c>
      <c r="E1038" s="1">
        <v>10</v>
      </c>
      <c r="F1038" s="1">
        <v>31</v>
      </c>
      <c r="G1038" s="1">
        <v>0</v>
      </c>
      <c r="H1038" s="1">
        <v>0</v>
      </c>
      <c r="I1038" s="11">
        <v>11.216173598717299</v>
      </c>
      <c r="J1038" s="11">
        <v>8.4046948632284195</v>
      </c>
      <c r="K1038" s="11">
        <v>14.0276523342063</v>
      </c>
      <c r="L1038" s="11">
        <v>9.3217355371900794</v>
      </c>
      <c r="M1038" s="11">
        <v>347.701381560237</v>
      </c>
      <c r="N1038" s="11">
        <v>58.7494681980412</v>
      </c>
      <c r="O1038" s="11">
        <v>7.6648201673647396</v>
      </c>
      <c r="P1038" s="11">
        <v>2.5572616984401999</v>
      </c>
      <c r="Q1038" s="11">
        <v>44.1370879120878</v>
      </c>
      <c r="R1038" s="11">
        <v>41.5798262136476</v>
      </c>
      <c r="S1038" s="11">
        <v>5.5550727436446099</v>
      </c>
      <c r="T1038" s="11">
        <v>2.8497636752846498</v>
      </c>
      <c r="U1038" s="11">
        <v>10.9622045453112</v>
      </c>
      <c r="V1038" s="3">
        <v>0.450358575412039</v>
      </c>
      <c r="W1038" s="3">
        <v>0.41464312996502301</v>
      </c>
    </row>
    <row r="1039" spans="1:23" ht="21.75" customHeight="1">
      <c r="A1039" s="2" t="s">
        <v>51</v>
      </c>
      <c r="B1039" s="1">
        <v>305</v>
      </c>
      <c r="C1039" s="2" t="s">
        <v>132</v>
      </c>
      <c r="D1039" s="1">
        <v>2020</v>
      </c>
      <c r="E1039" s="1">
        <v>11</v>
      </c>
      <c r="F1039" s="1">
        <v>30</v>
      </c>
      <c r="G1039" s="1">
        <v>0</v>
      </c>
      <c r="H1039" s="1">
        <v>1</v>
      </c>
      <c r="I1039" s="11">
        <v>22.304640946882401</v>
      </c>
      <c r="J1039" s="11">
        <v>17.491823102442901</v>
      </c>
      <c r="K1039" s="11">
        <v>27.117458791321901</v>
      </c>
      <c r="L1039" s="11">
        <v>19.500285261965001</v>
      </c>
      <c r="M1039" s="11">
        <v>669.13922840647194</v>
      </c>
      <c r="N1039" s="11">
        <v>166.125364715758</v>
      </c>
      <c r="O1039" s="11">
        <v>12.888962903032899</v>
      </c>
      <c r="P1039" s="11">
        <v>7.3203378378378297</v>
      </c>
      <c r="Q1039" s="11">
        <v>50.328558875219699</v>
      </c>
      <c r="R1039" s="11">
        <v>43.008221037381901</v>
      </c>
      <c r="S1039" s="11">
        <v>17.5716260675282</v>
      </c>
      <c r="T1039" s="11">
        <v>0.92390558312488802</v>
      </c>
      <c r="U1039" s="11">
        <v>-0.10299265875890801</v>
      </c>
      <c r="V1039" s="3">
        <v>0.420119208552166</v>
      </c>
      <c r="W1039" s="3">
        <v>0.38258294884489702</v>
      </c>
    </row>
    <row r="1040" spans="1:23" ht="21.75" customHeight="1">
      <c r="A1040" s="2" t="s">
        <v>51</v>
      </c>
      <c r="B1040" s="1">
        <v>305</v>
      </c>
      <c r="C1040" s="2" t="s">
        <v>132</v>
      </c>
      <c r="D1040" s="1">
        <v>2020</v>
      </c>
      <c r="E1040" s="1">
        <v>12</v>
      </c>
      <c r="F1040" s="1">
        <v>8</v>
      </c>
      <c r="G1040" s="1">
        <v>0</v>
      </c>
      <c r="H1040" s="1">
        <v>0</v>
      </c>
      <c r="I1040" s="11">
        <v>24.0300298472288</v>
      </c>
      <c r="J1040" s="11">
        <v>15.3858990848404</v>
      </c>
      <c r="K1040" s="11">
        <v>32.674160609617303</v>
      </c>
      <c r="L1040" s="11">
        <v>24.5028954213048</v>
      </c>
      <c r="M1040" s="11">
        <v>192.240238777831</v>
      </c>
      <c r="N1040" s="11">
        <v>106.907546847219</v>
      </c>
      <c r="O1040" s="11">
        <v>10.339610575220799</v>
      </c>
      <c r="P1040" s="11">
        <v>6.2589335664335604</v>
      </c>
      <c r="Q1040" s="11">
        <v>40.006045296167201</v>
      </c>
      <c r="R1040" s="11">
        <v>33.747111729733597</v>
      </c>
      <c r="S1040" s="11">
        <v>13.7479697135302</v>
      </c>
      <c r="T1040" s="11">
        <v>-0.21162659397004199</v>
      </c>
      <c r="U1040" s="11">
        <v>0.30932401360400602</v>
      </c>
      <c r="V1040" s="3">
        <v>0.51411938976890303</v>
      </c>
      <c r="W1040" s="3">
        <v>0.48798116019319498</v>
      </c>
    </row>
    <row r="1041" spans="1:23" ht="21.75" customHeight="1">
      <c r="A1041" s="2" t="s">
        <v>52</v>
      </c>
      <c r="B1041" s="1">
        <v>402</v>
      </c>
      <c r="C1041" s="2" t="s">
        <v>136</v>
      </c>
      <c r="D1041" s="1">
        <v>2019</v>
      </c>
      <c r="E1041" s="1">
        <v>2</v>
      </c>
      <c r="F1041" s="1">
        <v>22</v>
      </c>
      <c r="G1041" s="1">
        <v>0</v>
      </c>
      <c r="H1041" s="1">
        <v>2</v>
      </c>
      <c r="I1041" s="11">
        <v>26.731275736652702</v>
      </c>
      <c r="J1041" s="11">
        <v>19.169819020258899</v>
      </c>
      <c r="K1041" s="11">
        <v>34.292732453046497</v>
      </c>
      <c r="L1041" s="11">
        <v>25.149587148366301</v>
      </c>
      <c r="M1041" s="11">
        <v>588.08806620635903</v>
      </c>
      <c r="N1041" s="11">
        <v>290.84943318015098</v>
      </c>
      <c r="O1041" s="11">
        <v>17.054308346577699</v>
      </c>
      <c r="P1041" s="11">
        <v>8.1355498281786893</v>
      </c>
      <c r="Q1041" s="11">
        <v>78.916455479452097</v>
      </c>
      <c r="R1041" s="11">
        <v>70.7809056512734</v>
      </c>
      <c r="S1041" s="11">
        <v>14.9304017416236</v>
      </c>
      <c r="T1041" s="11">
        <v>1.73232673643239</v>
      </c>
      <c r="U1041" s="11">
        <v>3.42744489312649</v>
      </c>
      <c r="V1041" s="3">
        <v>0.39410533364024197</v>
      </c>
      <c r="W1041" s="3">
        <v>0.34651623592048703</v>
      </c>
    </row>
    <row r="1042" spans="1:23" ht="21.75" customHeight="1">
      <c r="A1042" s="2" t="s">
        <v>52</v>
      </c>
      <c r="B1042" s="1">
        <v>402</v>
      </c>
      <c r="C1042" s="2" t="s">
        <v>136</v>
      </c>
      <c r="D1042" s="1">
        <v>2019</v>
      </c>
      <c r="E1042" s="1">
        <v>3</v>
      </c>
      <c r="F1042" s="1">
        <v>31</v>
      </c>
      <c r="G1042" s="1">
        <v>0</v>
      </c>
      <c r="H1042" s="1">
        <v>2</v>
      </c>
      <c r="I1042" s="11">
        <v>24.0762871446391</v>
      </c>
      <c r="J1042" s="11">
        <v>18.4452611725435</v>
      </c>
      <c r="K1042" s="11">
        <v>29.707313116734699</v>
      </c>
      <c r="L1042" s="11">
        <v>17.584123711340201</v>
      </c>
      <c r="M1042" s="11">
        <v>746.36490148381097</v>
      </c>
      <c r="N1042" s="11">
        <v>235.67276353151601</v>
      </c>
      <c r="O1042" s="11">
        <v>15.3516371612775</v>
      </c>
      <c r="P1042" s="11">
        <v>7.8036684303350796</v>
      </c>
      <c r="Q1042" s="11">
        <v>74.982413793103305</v>
      </c>
      <c r="R1042" s="11">
        <v>67.178745362768197</v>
      </c>
      <c r="S1042" s="11">
        <v>17.487424863388</v>
      </c>
      <c r="T1042" s="11">
        <v>1.7293932401755301</v>
      </c>
      <c r="U1042" s="11">
        <v>3.32792890011565</v>
      </c>
      <c r="V1042" s="3">
        <v>0.33731959761616198</v>
      </c>
      <c r="W1042" s="3">
        <v>0.29238055292813703</v>
      </c>
    </row>
    <row r="1043" spans="1:23" ht="21.75" customHeight="1">
      <c r="A1043" s="2" t="s">
        <v>52</v>
      </c>
      <c r="B1043" s="1">
        <v>402</v>
      </c>
      <c r="C1043" s="2" t="s">
        <v>136</v>
      </c>
      <c r="D1043" s="1">
        <v>2019</v>
      </c>
      <c r="E1043" s="1">
        <v>4</v>
      </c>
      <c r="F1043" s="1">
        <v>30</v>
      </c>
      <c r="G1043" s="1">
        <v>0</v>
      </c>
      <c r="H1043" s="1">
        <v>1</v>
      </c>
      <c r="I1043" s="11">
        <v>24.3072395380998</v>
      </c>
      <c r="J1043" s="11">
        <v>19.0428511367755</v>
      </c>
      <c r="K1043" s="11">
        <v>29.571627939424101</v>
      </c>
      <c r="L1043" s="11">
        <v>18.131158105022799</v>
      </c>
      <c r="M1043" s="11">
        <v>729.217186142993</v>
      </c>
      <c r="N1043" s="11">
        <v>198.761810942278</v>
      </c>
      <c r="O1043" s="11">
        <v>14.098291064603499</v>
      </c>
      <c r="P1043" s="11">
        <v>8.3493944636678208</v>
      </c>
      <c r="Q1043" s="11">
        <v>71.167102966841099</v>
      </c>
      <c r="R1043" s="11">
        <v>62.8177085031733</v>
      </c>
      <c r="S1043" s="11">
        <v>19.063361738282399</v>
      </c>
      <c r="T1043" s="11">
        <v>1.5527133880379</v>
      </c>
      <c r="U1043" s="11">
        <v>2.8104116545642701</v>
      </c>
      <c r="V1043" s="3">
        <v>0.50501384247572301</v>
      </c>
      <c r="W1043" s="3">
        <v>0.46636702441327299</v>
      </c>
    </row>
    <row r="1044" spans="1:23" ht="21.75" customHeight="1">
      <c r="A1044" s="2" t="s">
        <v>52</v>
      </c>
      <c r="B1044" s="1">
        <v>402</v>
      </c>
      <c r="C1044" s="2" t="s">
        <v>136</v>
      </c>
      <c r="D1044" s="1">
        <v>2019</v>
      </c>
      <c r="E1044" s="1">
        <v>5</v>
      </c>
      <c r="F1044" s="1">
        <v>7</v>
      </c>
      <c r="G1044" s="1">
        <v>0</v>
      </c>
      <c r="H1044" s="1">
        <v>2</v>
      </c>
      <c r="I1044" s="11">
        <v>35.261624023412999</v>
      </c>
      <c r="J1044" s="11">
        <v>5.8579850880819704</v>
      </c>
      <c r="K1044" s="11">
        <v>64.665262958744094</v>
      </c>
      <c r="L1044" s="11">
        <v>19.256625659050901</v>
      </c>
      <c r="M1044" s="11">
        <v>246.831368163891</v>
      </c>
      <c r="N1044" s="11">
        <v>1010.79609061628</v>
      </c>
      <c r="O1044" s="11">
        <v>31.793019526560901</v>
      </c>
      <c r="P1044" s="11">
        <v>11.1466897746966</v>
      </c>
      <c r="Q1044" s="11">
        <v>87.691704347826004</v>
      </c>
      <c r="R1044" s="11">
        <v>76.545014573129393</v>
      </c>
      <c r="S1044" s="11">
        <v>59.6222874388314</v>
      </c>
      <c r="T1044" s="11">
        <v>1.2285773531277999</v>
      </c>
      <c r="U1044" s="11">
        <v>-0.52066592745731299</v>
      </c>
      <c r="V1044" s="3">
        <v>0.44991219365504997</v>
      </c>
      <c r="W1044" s="3">
        <v>0.37524103223789002</v>
      </c>
    </row>
    <row r="1045" spans="1:23" ht="21.75" customHeight="1">
      <c r="A1045" s="2" t="s">
        <v>53</v>
      </c>
      <c r="B1045" s="1">
        <v>104</v>
      </c>
      <c r="C1045" s="2" t="s">
        <v>124</v>
      </c>
      <c r="D1045" s="1">
        <v>2019</v>
      </c>
      <c r="E1045" s="1">
        <v>5</v>
      </c>
      <c r="F1045" s="1">
        <v>24</v>
      </c>
      <c r="G1045" s="1">
        <v>0</v>
      </c>
      <c r="H1045" s="1">
        <v>2</v>
      </c>
      <c r="I1045" s="11">
        <v>17.4018718621729</v>
      </c>
      <c r="J1045" s="11">
        <v>11.6368893648278</v>
      </c>
      <c r="K1045" s="11">
        <v>23.166854359517899</v>
      </c>
      <c r="L1045" s="11">
        <v>10.6535969986159</v>
      </c>
      <c r="M1045" s="11">
        <v>417.644924692149</v>
      </c>
      <c r="N1045" s="11">
        <v>186.39317125483001</v>
      </c>
      <c r="O1045" s="11">
        <v>13.6525884452301</v>
      </c>
      <c r="P1045" s="11">
        <v>4.4616579406631702</v>
      </c>
      <c r="Q1045" s="11">
        <v>53.572367491166098</v>
      </c>
      <c r="R1045" s="11">
        <v>49.110709550502897</v>
      </c>
      <c r="S1045" s="11">
        <v>17.661178826276199</v>
      </c>
      <c r="T1045" s="11">
        <v>1.5145096442971899</v>
      </c>
      <c r="U1045" s="11">
        <v>1.9012786935618999</v>
      </c>
      <c r="V1045" s="3">
        <v>0.64878050083260097</v>
      </c>
      <c r="W1045" s="3">
        <v>0.60924543770588202</v>
      </c>
    </row>
    <row r="1046" spans="1:23" ht="21.75" customHeight="1">
      <c r="A1046" s="2" t="s">
        <v>53</v>
      </c>
      <c r="B1046" s="1">
        <v>104</v>
      </c>
      <c r="C1046" s="2" t="s">
        <v>124</v>
      </c>
      <c r="D1046" s="1">
        <v>2019</v>
      </c>
      <c r="E1046" s="1">
        <v>6</v>
      </c>
      <c r="F1046" s="1">
        <v>30</v>
      </c>
      <c r="G1046" s="1">
        <v>0</v>
      </c>
      <c r="H1046" s="1">
        <v>0</v>
      </c>
      <c r="I1046" s="11">
        <v>12.3320046715447</v>
      </c>
      <c r="J1046" s="11">
        <v>9.2159525392690291</v>
      </c>
      <c r="K1046" s="11">
        <v>15.4480568038204</v>
      </c>
      <c r="L1046" s="11">
        <v>10.3368795900391</v>
      </c>
      <c r="M1046" s="11">
        <v>369.96014014634198</v>
      </c>
      <c r="N1046" s="11">
        <v>69.638038147687993</v>
      </c>
      <c r="O1046" s="11">
        <v>8.3449408714315005</v>
      </c>
      <c r="P1046" s="11">
        <v>6.1360320284697503</v>
      </c>
      <c r="Q1046" s="11">
        <v>48.845434782608599</v>
      </c>
      <c r="R1046" s="11">
        <v>42.7094027541389</v>
      </c>
      <c r="S1046" s="11">
        <v>4.4877658162471699</v>
      </c>
      <c r="T1046" s="11">
        <v>3.3327934111250399</v>
      </c>
      <c r="U1046" s="11">
        <v>12.992131783764201</v>
      </c>
      <c r="V1046" s="3">
        <v>0.69917195714831004</v>
      </c>
      <c r="W1046" s="3">
        <v>0.65155925064602205</v>
      </c>
    </row>
    <row r="1047" spans="1:23" ht="21.75" customHeight="1">
      <c r="A1047" s="2" t="s">
        <v>53</v>
      </c>
      <c r="B1047" s="1">
        <v>104</v>
      </c>
      <c r="C1047" s="2" t="s">
        <v>124</v>
      </c>
      <c r="D1047" s="1">
        <v>2019</v>
      </c>
      <c r="E1047" s="1">
        <v>7</v>
      </c>
      <c r="F1047" s="1">
        <v>30</v>
      </c>
      <c r="G1047" s="1">
        <v>0</v>
      </c>
      <c r="H1047" s="1">
        <v>1</v>
      </c>
      <c r="I1047" s="11">
        <v>13.6941830667893</v>
      </c>
      <c r="J1047" s="11">
        <v>9.2112045832921492</v>
      </c>
      <c r="K1047" s="11">
        <v>18.177161550286399</v>
      </c>
      <c r="L1047" s="11">
        <v>9.3894735371949292</v>
      </c>
      <c r="M1047" s="11">
        <v>410.82549200367799</v>
      </c>
      <c r="N1047" s="11">
        <v>144.135316689685</v>
      </c>
      <c r="O1047" s="11">
        <v>12.0056368714736</v>
      </c>
      <c r="P1047" s="11">
        <v>4.81498239436619</v>
      </c>
      <c r="Q1047" s="11">
        <v>57.446820702402903</v>
      </c>
      <c r="R1047" s="11">
        <v>52.631838308036698</v>
      </c>
      <c r="S1047" s="11">
        <v>5.8595583428552498</v>
      </c>
      <c r="T1047" s="11">
        <v>2.4814793758276701</v>
      </c>
      <c r="U1047" s="11">
        <v>6.0642908851312098</v>
      </c>
      <c r="V1047" s="3">
        <v>0.59986327364922998</v>
      </c>
      <c r="W1047" s="3">
        <v>0.54957183807555499</v>
      </c>
    </row>
    <row r="1048" spans="1:23" ht="21.75" customHeight="1">
      <c r="A1048" s="2" t="s">
        <v>53</v>
      </c>
      <c r="B1048" s="1">
        <v>104</v>
      </c>
      <c r="C1048" s="2" t="s">
        <v>124</v>
      </c>
      <c r="D1048" s="1">
        <v>2019</v>
      </c>
      <c r="E1048" s="1">
        <v>8</v>
      </c>
      <c r="F1048" s="1">
        <v>29</v>
      </c>
      <c r="G1048" s="1">
        <v>0</v>
      </c>
      <c r="H1048" s="1">
        <v>0</v>
      </c>
      <c r="I1048" s="11">
        <v>14.2535091952501</v>
      </c>
      <c r="J1048" s="11">
        <v>11.749765396018701</v>
      </c>
      <c r="K1048" s="11">
        <v>16.757252994481501</v>
      </c>
      <c r="L1048" s="11">
        <v>13.2397222222222</v>
      </c>
      <c r="M1048" s="11">
        <v>413.351766662253</v>
      </c>
      <c r="N1048" s="11">
        <v>43.325662138509102</v>
      </c>
      <c r="O1048" s="11">
        <v>6.5822231911801001</v>
      </c>
      <c r="P1048" s="11">
        <v>6.4289304812834303</v>
      </c>
      <c r="Q1048" s="11">
        <v>32.208154657293498</v>
      </c>
      <c r="R1048" s="11">
        <v>25.7792241760101</v>
      </c>
      <c r="S1048" s="11">
        <v>9.8771609552233706</v>
      </c>
      <c r="T1048" s="11">
        <v>1.0439571330377599</v>
      </c>
      <c r="U1048" s="11">
        <v>0.75838091234364302</v>
      </c>
      <c r="V1048" s="3">
        <v>0.61597710291700103</v>
      </c>
      <c r="W1048" s="3">
        <v>0.55523900209495702</v>
      </c>
    </row>
    <row r="1049" spans="1:23" ht="21.75" customHeight="1">
      <c r="A1049" s="2" t="s">
        <v>53</v>
      </c>
      <c r="B1049" s="1">
        <v>104</v>
      </c>
      <c r="C1049" s="2" t="s">
        <v>124</v>
      </c>
      <c r="D1049" s="1">
        <v>2019</v>
      </c>
      <c r="E1049" s="1">
        <v>9</v>
      </c>
      <c r="F1049" s="1">
        <v>30</v>
      </c>
      <c r="G1049" s="1">
        <v>0</v>
      </c>
      <c r="H1049" s="1">
        <v>0</v>
      </c>
      <c r="I1049" s="11">
        <v>11.4139487796291</v>
      </c>
      <c r="J1049" s="11">
        <v>10.091724982449501</v>
      </c>
      <c r="K1049" s="11">
        <v>12.7361725768088</v>
      </c>
      <c r="L1049" s="11">
        <v>10.542794159679801</v>
      </c>
      <c r="M1049" s="11">
        <v>342.41846338887399</v>
      </c>
      <c r="N1049" s="11">
        <v>12.5385419215862</v>
      </c>
      <c r="O1049" s="11">
        <v>3.5409803616493201</v>
      </c>
      <c r="P1049" s="11">
        <v>5.6656149732620298</v>
      </c>
      <c r="Q1049" s="11">
        <v>19.775703564727898</v>
      </c>
      <c r="R1049" s="11">
        <v>14.1100885914659</v>
      </c>
      <c r="S1049" s="11">
        <v>5.0548605024720201</v>
      </c>
      <c r="T1049" s="11">
        <v>0.70150846114848997</v>
      </c>
      <c r="U1049" s="11">
        <v>-0.139484076694325</v>
      </c>
      <c r="V1049" s="3">
        <v>0.485340819940206</v>
      </c>
      <c r="W1049" s="3">
        <v>0.44022741643239499</v>
      </c>
    </row>
    <row r="1050" spans="1:23" ht="21.75" customHeight="1">
      <c r="A1050" s="2" t="s">
        <v>53</v>
      </c>
      <c r="B1050" s="1">
        <v>104</v>
      </c>
      <c r="C1050" s="2" t="s">
        <v>124</v>
      </c>
      <c r="D1050" s="1">
        <v>2019</v>
      </c>
      <c r="E1050" s="1">
        <v>10</v>
      </c>
      <c r="F1050" s="1">
        <v>31</v>
      </c>
      <c r="G1050" s="1">
        <v>0</v>
      </c>
      <c r="H1050" s="1">
        <v>0</v>
      </c>
      <c r="I1050" s="11">
        <v>14.004440719401</v>
      </c>
      <c r="J1050" s="11">
        <v>11.541374365411899</v>
      </c>
      <c r="K1050" s="11">
        <v>16.467507073390198</v>
      </c>
      <c r="L1050" s="11">
        <v>12.2180284191829</v>
      </c>
      <c r="M1050" s="11">
        <v>434.13766230143102</v>
      </c>
      <c r="N1050" s="11">
        <v>45.090656341272101</v>
      </c>
      <c r="O1050" s="11">
        <v>6.7149576574444598</v>
      </c>
      <c r="P1050" s="11">
        <v>7.2031670822942599</v>
      </c>
      <c r="Q1050" s="11">
        <v>32.447769516728599</v>
      </c>
      <c r="R1050" s="11">
        <v>25.244602434434299</v>
      </c>
      <c r="S1050" s="11">
        <v>10.2168205752857</v>
      </c>
      <c r="T1050" s="11">
        <v>1.30012510847591</v>
      </c>
      <c r="U1050" s="11">
        <v>0.93040234545092504</v>
      </c>
      <c r="V1050" s="3">
        <v>0.52546633744010196</v>
      </c>
      <c r="W1050" s="3">
        <v>0.48239484979588598</v>
      </c>
    </row>
    <row r="1051" spans="1:23" ht="21.75" customHeight="1">
      <c r="A1051" s="2" t="s">
        <v>53</v>
      </c>
      <c r="B1051" s="1">
        <v>104</v>
      </c>
      <c r="C1051" s="2" t="s">
        <v>124</v>
      </c>
      <c r="D1051" s="1">
        <v>2019</v>
      </c>
      <c r="E1051" s="1">
        <v>11</v>
      </c>
      <c r="F1051" s="1">
        <v>30</v>
      </c>
      <c r="G1051" s="1">
        <v>0</v>
      </c>
      <c r="H1051" s="1">
        <v>4</v>
      </c>
      <c r="I1051" s="11">
        <v>27.096760231934901</v>
      </c>
      <c r="J1051" s="11">
        <v>19.7427010931772</v>
      </c>
      <c r="K1051" s="11">
        <v>34.4508193706925</v>
      </c>
      <c r="L1051" s="11">
        <v>21.425929126703601</v>
      </c>
      <c r="M1051" s="11">
        <v>812.90280695804597</v>
      </c>
      <c r="N1051" s="11">
        <v>387.87459379815499</v>
      </c>
      <c r="O1051" s="11">
        <v>19.694532078680002</v>
      </c>
      <c r="P1051" s="11">
        <v>4.8976198934280601</v>
      </c>
      <c r="Q1051" s="11">
        <v>85.365164233576493</v>
      </c>
      <c r="R1051" s="11">
        <v>80.467544340148393</v>
      </c>
      <c r="S1051" s="11">
        <v>20.355814952689499</v>
      </c>
      <c r="T1051" s="11">
        <v>1.44130833749355</v>
      </c>
      <c r="U1051" s="11">
        <v>1.6182814767821101</v>
      </c>
      <c r="V1051" s="3">
        <v>0.53125934912000194</v>
      </c>
      <c r="W1051" s="3">
        <v>0.49807784326288101</v>
      </c>
    </row>
    <row r="1052" spans="1:23" ht="21.75" customHeight="1">
      <c r="A1052" s="2" t="s">
        <v>53</v>
      </c>
      <c r="B1052" s="1">
        <v>104</v>
      </c>
      <c r="C1052" s="2" t="s">
        <v>124</v>
      </c>
      <c r="D1052" s="1">
        <v>2019</v>
      </c>
      <c r="E1052" s="1">
        <v>12</v>
      </c>
      <c r="F1052" s="1">
        <v>31</v>
      </c>
      <c r="G1052" s="1">
        <v>0</v>
      </c>
      <c r="H1052" s="1">
        <v>4</v>
      </c>
      <c r="I1052" s="11">
        <v>26.156055711510501</v>
      </c>
      <c r="J1052" s="11">
        <v>16.292138612790801</v>
      </c>
      <c r="K1052" s="11">
        <v>36.0199728102303</v>
      </c>
      <c r="L1052" s="11">
        <v>15.2702422145328</v>
      </c>
      <c r="M1052" s="11">
        <v>810.837727056826</v>
      </c>
      <c r="N1052" s="11">
        <v>723.15794289019595</v>
      </c>
      <c r="O1052" s="11">
        <v>26.891596138760399</v>
      </c>
      <c r="P1052" s="11">
        <v>6.4295287958115104</v>
      </c>
      <c r="Q1052" s="11">
        <v>126.380101522842</v>
      </c>
      <c r="R1052" s="11">
        <v>119.95057272703001</v>
      </c>
      <c r="S1052" s="11">
        <v>14.751211273896701</v>
      </c>
      <c r="T1052" s="11">
        <v>2.67171753931683</v>
      </c>
      <c r="U1052" s="11">
        <v>7.3322843704520402</v>
      </c>
      <c r="V1052" s="3">
        <v>0.46466975552746698</v>
      </c>
      <c r="W1052" s="3">
        <v>0.42286491798606701</v>
      </c>
    </row>
    <row r="1053" spans="1:23" ht="21.75" customHeight="1">
      <c r="A1053" s="2" t="s">
        <v>53</v>
      </c>
      <c r="B1053" s="1">
        <v>104</v>
      </c>
      <c r="C1053" s="2" t="s">
        <v>124</v>
      </c>
      <c r="D1053" s="1">
        <v>2020</v>
      </c>
      <c r="E1053" s="1">
        <v>1</v>
      </c>
      <c r="F1053" s="1">
        <v>31</v>
      </c>
      <c r="G1053" s="1">
        <v>1</v>
      </c>
      <c r="H1053" s="1">
        <v>7</v>
      </c>
      <c r="I1053" s="11">
        <v>38.416431665121401</v>
      </c>
      <c r="J1053" s="11">
        <v>18.8053185941253</v>
      </c>
      <c r="K1053" s="11">
        <v>58.027544736117598</v>
      </c>
      <c r="L1053" s="11">
        <v>18.248039568345298</v>
      </c>
      <c r="M1053" s="11">
        <v>1190.9093816187601</v>
      </c>
      <c r="N1053" s="11">
        <v>2858.5041095133101</v>
      </c>
      <c r="O1053" s="11">
        <v>53.464980216150003</v>
      </c>
      <c r="P1053" s="11">
        <v>6.22172774869109</v>
      </c>
      <c r="Q1053" s="11">
        <v>285.84614503816698</v>
      </c>
      <c r="R1053" s="11">
        <v>279.62441728947601</v>
      </c>
      <c r="S1053" s="11">
        <v>27.7829861474378</v>
      </c>
      <c r="T1053" s="11">
        <v>3.6424941479475601</v>
      </c>
      <c r="U1053" s="11">
        <v>15.688212581413101</v>
      </c>
      <c r="V1053" s="3">
        <v>0.496049841317592</v>
      </c>
      <c r="W1053" s="3">
        <v>0.45897767674923001</v>
      </c>
    </row>
    <row r="1054" spans="1:23" ht="21.75" customHeight="1">
      <c r="A1054" s="2" t="s">
        <v>53</v>
      </c>
      <c r="B1054" s="1">
        <v>104</v>
      </c>
      <c r="C1054" s="2" t="s">
        <v>124</v>
      </c>
      <c r="D1054" s="1">
        <v>2020</v>
      </c>
      <c r="E1054" s="1">
        <v>2</v>
      </c>
      <c r="F1054" s="1">
        <v>29</v>
      </c>
      <c r="G1054" s="1">
        <v>0</v>
      </c>
      <c r="H1054" s="1">
        <v>0</v>
      </c>
      <c r="I1054" s="11">
        <v>15.643020295069</v>
      </c>
      <c r="J1054" s="11">
        <v>13.0130534889981</v>
      </c>
      <c r="K1054" s="11">
        <v>18.272987101139801</v>
      </c>
      <c r="L1054" s="11">
        <v>13.55223853211</v>
      </c>
      <c r="M1054" s="11">
        <v>453.64758855700097</v>
      </c>
      <c r="N1054" s="11">
        <v>47.804190615127297</v>
      </c>
      <c r="O1054" s="11">
        <v>6.91405746397347</v>
      </c>
      <c r="P1054" s="11">
        <v>6.6930566801619298</v>
      </c>
      <c r="Q1054" s="11">
        <v>35.342306273062597</v>
      </c>
      <c r="R1054" s="11">
        <v>28.649249592900699</v>
      </c>
      <c r="S1054" s="13">
        <v>9.1985559635801994</v>
      </c>
      <c r="T1054" s="11">
        <v>1.2302614977589801</v>
      </c>
      <c r="U1054" s="13">
        <v>1.17917494628536</v>
      </c>
      <c r="V1054" s="3">
        <v>0.399700123456805</v>
      </c>
      <c r="W1054" s="3">
        <v>0.34755333143267902</v>
      </c>
    </row>
    <row r="1055" spans="1:23" ht="21.75" customHeight="1">
      <c r="A1055" s="2" t="s">
        <v>53</v>
      </c>
      <c r="B1055" s="1">
        <v>104</v>
      </c>
      <c r="C1055" s="2" t="s">
        <v>124</v>
      </c>
      <c r="D1055" s="1">
        <v>2020</v>
      </c>
      <c r="E1055" s="1">
        <v>3</v>
      </c>
      <c r="F1055" s="1">
        <v>31</v>
      </c>
      <c r="G1055" s="1">
        <v>0</v>
      </c>
      <c r="H1055" s="1">
        <v>0</v>
      </c>
      <c r="I1055" s="11">
        <v>13.533798449453901</v>
      </c>
      <c r="J1055" s="11">
        <v>11.316637335492</v>
      </c>
      <c r="K1055" s="11">
        <v>15.7509595634157</v>
      </c>
      <c r="L1055" s="11">
        <v>13.0747058823529</v>
      </c>
      <c r="M1055" s="11">
        <v>419.54775193306898</v>
      </c>
      <c r="N1055" s="11">
        <v>36.536659649902603</v>
      </c>
      <c r="O1055" s="11">
        <v>6.0445561995817796</v>
      </c>
      <c r="P1055" s="11">
        <v>4.9707235142118797</v>
      </c>
      <c r="Q1055" s="11">
        <v>29.326990291262099</v>
      </c>
      <c r="R1055" s="11">
        <v>24.356266777050202</v>
      </c>
      <c r="S1055" s="11">
        <v>8.3252668822057601</v>
      </c>
      <c r="T1055" s="11">
        <v>0.96537395502352596</v>
      </c>
      <c r="U1055" s="11">
        <v>0.80179481917737805</v>
      </c>
      <c r="V1055" s="3">
        <v>0.54250587967561303</v>
      </c>
      <c r="W1055" s="3">
        <v>0.49541968020041199</v>
      </c>
    </row>
    <row r="1056" spans="1:23" ht="21.75" customHeight="1">
      <c r="A1056" s="2" t="s">
        <v>53</v>
      </c>
      <c r="B1056" s="1">
        <v>104</v>
      </c>
      <c r="C1056" s="2" t="s">
        <v>124</v>
      </c>
      <c r="D1056" s="1">
        <v>2020</v>
      </c>
      <c r="E1056" s="1">
        <v>4</v>
      </c>
      <c r="F1056" s="1">
        <v>30</v>
      </c>
      <c r="G1056" s="1">
        <v>0</v>
      </c>
      <c r="H1056" s="1">
        <v>0</v>
      </c>
      <c r="I1056" s="11">
        <v>15.0038304308443</v>
      </c>
      <c r="J1056" s="11">
        <v>12.6015055388151</v>
      </c>
      <c r="K1056" s="11">
        <v>17.406155322873499</v>
      </c>
      <c r="L1056" s="11">
        <v>13.9999201213716</v>
      </c>
      <c r="M1056" s="11">
        <v>450.11491292532997</v>
      </c>
      <c r="N1056" s="11">
        <v>41.390491202330701</v>
      </c>
      <c r="O1056" s="11">
        <v>6.4335442177955597</v>
      </c>
      <c r="P1056" s="11">
        <v>5.1777255639097701</v>
      </c>
      <c r="Q1056" s="11">
        <v>32.571130063965803</v>
      </c>
      <c r="R1056" s="11">
        <v>27.393404500056</v>
      </c>
      <c r="S1056" s="11">
        <v>8.3028287017574698</v>
      </c>
      <c r="T1056" s="11">
        <v>0.74925781519318502</v>
      </c>
      <c r="U1056" s="11">
        <v>0.40093118941679301</v>
      </c>
      <c r="V1056" s="3">
        <v>0.60863272622128595</v>
      </c>
      <c r="W1056" s="3">
        <v>0.56678375027348005</v>
      </c>
    </row>
    <row r="1057" spans="1:23" ht="21.75" customHeight="1">
      <c r="A1057" s="2" t="s">
        <v>53</v>
      </c>
      <c r="B1057" s="1">
        <v>104</v>
      </c>
      <c r="C1057" s="2" t="s">
        <v>124</v>
      </c>
      <c r="D1057" s="1">
        <v>2020</v>
      </c>
      <c r="E1057" s="1">
        <v>5</v>
      </c>
      <c r="F1057" s="1">
        <v>31</v>
      </c>
      <c r="G1057" s="1">
        <v>0</v>
      </c>
      <c r="H1057" s="1">
        <v>0</v>
      </c>
      <c r="I1057" s="11">
        <v>10.050845792136</v>
      </c>
      <c r="J1057" s="11">
        <v>8.3340404266036892</v>
      </c>
      <c r="K1057" s="11">
        <v>11.7676511576684</v>
      </c>
      <c r="L1057" s="11">
        <v>9.4011235955056307</v>
      </c>
      <c r="M1057" s="11">
        <v>311.57621955621698</v>
      </c>
      <c r="N1057" s="11">
        <v>21.906674603422601</v>
      </c>
      <c r="O1057" s="11">
        <v>4.6804566661195102</v>
      </c>
      <c r="P1057" s="11">
        <v>2.4851209677419299</v>
      </c>
      <c r="Q1057" s="11">
        <v>22.7727985074626</v>
      </c>
      <c r="R1057" s="11">
        <v>20.287677539720701</v>
      </c>
      <c r="S1057" s="11">
        <v>5.55585926773447</v>
      </c>
      <c r="T1057" s="11">
        <v>1.09570382988295</v>
      </c>
      <c r="U1057" s="11">
        <v>1.4155374814549799</v>
      </c>
      <c r="V1057" s="3">
        <v>0.57707547427131101</v>
      </c>
      <c r="W1057" s="3">
        <v>0.51579781489026799</v>
      </c>
    </row>
    <row r="1058" spans="1:23" ht="21.75" customHeight="1">
      <c r="A1058" s="2" t="s">
        <v>53</v>
      </c>
      <c r="B1058" s="1">
        <v>104</v>
      </c>
      <c r="C1058" s="2" t="s">
        <v>124</v>
      </c>
      <c r="D1058" s="1">
        <v>2020</v>
      </c>
      <c r="E1058" s="1">
        <v>6</v>
      </c>
      <c r="F1058" s="1">
        <v>26</v>
      </c>
      <c r="G1058" s="1">
        <v>0</v>
      </c>
      <c r="H1058" s="1">
        <v>0</v>
      </c>
      <c r="I1058" s="11">
        <v>9.9243914821272092</v>
      </c>
      <c r="J1058" s="11">
        <v>7.7669340230041302</v>
      </c>
      <c r="K1058" s="11">
        <v>12.0818489412503</v>
      </c>
      <c r="L1058" s="11">
        <v>8.3944012254344003</v>
      </c>
      <c r="M1058" s="11">
        <v>258.034178535308</v>
      </c>
      <c r="N1058" s="11">
        <v>28.5310646633882</v>
      </c>
      <c r="O1058" s="11">
        <v>5.3414478059219297</v>
      </c>
      <c r="P1058" s="11">
        <v>3.2597297297297199</v>
      </c>
      <c r="Q1058" s="11">
        <v>27.438507157464201</v>
      </c>
      <c r="R1058" s="11">
        <v>24.178777427734499</v>
      </c>
      <c r="S1058" s="11">
        <v>6.7358230277480704</v>
      </c>
      <c r="T1058" s="11">
        <v>1.69901672218186</v>
      </c>
      <c r="U1058" s="11">
        <v>3.6793528109273002</v>
      </c>
      <c r="V1058" s="3">
        <v>0.68904707877663496</v>
      </c>
      <c r="W1058" s="3">
        <v>0.62679023425816105</v>
      </c>
    </row>
    <row r="1059" spans="1:23" ht="21.75" customHeight="1">
      <c r="A1059" s="2" t="s">
        <v>53</v>
      </c>
      <c r="B1059" s="1">
        <v>104</v>
      </c>
      <c r="C1059" s="2" t="s">
        <v>124</v>
      </c>
      <c r="D1059" s="1">
        <v>2020</v>
      </c>
      <c r="E1059" s="1">
        <v>8</v>
      </c>
      <c r="F1059" s="1">
        <v>22</v>
      </c>
      <c r="G1059" s="1">
        <v>0</v>
      </c>
      <c r="H1059" s="1">
        <v>1</v>
      </c>
      <c r="I1059" s="11">
        <v>12.8529469562044</v>
      </c>
      <c r="J1059" s="11">
        <v>8.1091198324022695</v>
      </c>
      <c r="K1059" s="11">
        <v>17.596774080006501</v>
      </c>
      <c r="L1059" s="11">
        <v>9.2578807532187106</v>
      </c>
      <c r="M1059" s="11">
        <v>282.76483303649701</v>
      </c>
      <c r="N1059" s="11">
        <v>114.47614304194001</v>
      </c>
      <c r="O1059" s="11">
        <v>10.6993524590014</v>
      </c>
      <c r="P1059" s="11">
        <v>3.4746408839779002</v>
      </c>
      <c r="Q1059" s="11">
        <v>52.5871726755217</v>
      </c>
      <c r="R1059" s="11">
        <v>49.112531791543802</v>
      </c>
      <c r="S1059" s="11">
        <v>9.3440890581438403</v>
      </c>
      <c r="T1059" s="11">
        <v>2.6606273560030198</v>
      </c>
      <c r="U1059" s="11">
        <v>8.8687089699379698</v>
      </c>
      <c r="V1059" s="3">
        <v>0.62767695931136802</v>
      </c>
      <c r="W1059" s="3">
        <v>0.53956627770565402</v>
      </c>
    </row>
    <row r="1060" spans="1:23" ht="21.75" customHeight="1">
      <c r="A1060" s="2" t="s">
        <v>53</v>
      </c>
      <c r="B1060" s="1">
        <v>104</v>
      </c>
      <c r="C1060" s="2" t="s">
        <v>124</v>
      </c>
      <c r="D1060" s="1">
        <v>2020</v>
      </c>
      <c r="E1060" s="1">
        <v>9</v>
      </c>
      <c r="F1060" s="1">
        <v>30</v>
      </c>
      <c r="G1060" s="1">
        <v>0</v>
      </c>
      <c r="H1060" s="1">
        <v>0</v>
      </c>
      <c r="I1060" s="11">
        <v>11.558806082998499</v>
      </c>
      <c r="J1060" s="11">
        <v>9.5285700124765107</v>
      </c>
      <c r="K1060" s="11">
        <v>13.5890421535206</v>
      </c>
      <c r="L1060" s="11">
        <v>10.2889878065851</v>
      </c>
      <c r="M1060" s="11">
        <v>346.764182489956</v>
      </c>
      <c r="N1060" s="11">
        <v>29.5617525076517</v>
      </c>
      <c r="O1060" s="11">
        <v>5.4370720528287704</v>
      </c>
      <c r="P1060" s="11">
        <v>3.2614385964912298</v>
      </c>
      <c r="Q1060" s="11">
        <v>24.695295138888799</v>
      </c>
      <c r="R1060" s="11">
        <v>21.433856542397599</v>
      </c>
      <c r="S1060" s="11">
        <v>7.7513516278701697</v>
      </c>
      <c r="T1060" s="11">
        <v>0.70113307936261204</v>
      </c>
      <c r="U1060" s="11">
        <v>-0.128090987023986</v>
      </c>
      <c r="V1060" s="3">
        <v>0.58308588601084299</v>
      </c>
      <c r="W1060" s="3">
        <v>0.52482359736398199</v>
      </c>
    </row>
    <row r="1061" spans="1:23" ht="21.75" customHeight="1">
      <c r="A1061" s="2" t="s">
        <v>53</v>
      </c>
      <c r="B1061" s="1">
        <v>104</v>
      </c>
      <c r="C1061" s="2" t="s">
        <v>124</v>
      </c>
      <c r="D1061" s="1">
        <v>2020</v>
      </c>
      <c r="E1061" s="1">
        <v>10</v>
      </c>
      <c r="F1061" s="1">
        <v>31</v>
      </c>
      <c r="G1061" s="1">
        <v>0</v>
      </c>
      <c r="H1061" s="1">
        <v>2</v>
      </c>
      <c r="I1061" s="11">
        <v>14.8730965052873</v>
      </c>
      <c r="J1061" s="11">
        <v>10.6713697647854</v>
      </c>
      <c r="K1061" s="11">
        <v>19.0748232457893</v>
      </c>
      <c r="L1061" s="11">
        <v>11.152454212454201</v>
      </c>
      <c r="M1061" s="11">
        <v>461.06599166390703</v>
      </c>
      <c r="N1061" s="11">
        <v>131.216951199589</v>
      </c>
      <c r="O1061" s="11">
        <v>11.454996778680799</v>
      </c>
      <c r="P1061" s="11">
        <v>5.0731192660550404</v>
      </c>
      <c r="Q1061" s="11">
        <v>54.229259259259202</v>
      </c>
      <c r="R1061" s="11">
        <v>49.156139993204199</v>
      </c>
      <c r="S1061" s="11">
        <v>8.0878280359819499</v>
      </c>
      <c r="T1061" s="11">
        <v>2.7197303488764302</v>
      </c>
      <c r="U1061" s="11">
        <v>7.7212147010291101</v>
      </c>
      <c r="V1061" s="3">
        <v>0.57809703378335098</v>
      </c>
      <c r="W1061" s="3">
        <v>0.52947645692120604</v>
      </c>
    </row>
    <row r="1062" spans="1:23" ht="21.75" customHeight="1">
      <c r="A1062" s="2" t="s">
        <v>53</v>
      </c>
      <c r="B1062" s="1">
        <v>104</v>
      </c>
      <c r="C1062" s="2" t="s">
        <v>124</v>
      </c>
      <c r="D1062" s="1">
        <v>2020</v>
      </c>
      <c r="E1062" s="1">
        <v>11</v>
      </c>
      <c r="F1062" s="1">
        <v>30</v>
      </c>
      <c r="G1062" s="1">
        <v>0</v>
      </c>
      <c r="H1062" s="1">
        <v>4</v>
      </c>
      <c r="I1062" s="11">
        <v>28.189288032536801</v>
      </c>
      <c r="J1062" s="11">
        <v>21.732649830658801</v>
      </c>
      <c r="K1062" s="11">
        <v>34.645926234414702</v>
      </c>
      <c r="L1062" s="11">
        <v>23.581616107286301</v>
      </c>
      <c r="M1062" s="11">
        <v>845.678640976103</v>
      </c>
      <c r="N1062" s="11">
        <v>298.98541313636298</v>
      </c>
      <c r="O1062" s="11">
        <v>17.291194670593502</v>
      </c>
      <c r="P1062" s="11">
        <v>6.7398398576512397</v>
      </c>
      <c r="Q1062" s="11">
        <v>64.007421602787502</v>
      </c>
      <c r="R1062" s="11">
        <v>57.267581745136297</v>
      </c>
      <c r="S1062" s="11">
        <v>24.163069541839601</v>
      </c>
      <c r="T1062" s="11">
        <v>0.81165671253472904</v>
      </c>
      <c r="U1062" s="11">
        <v>-0.47825623454163402</v>
      </c>
      <c r="V1062" s="3">
        <v>0.53582331050921905</v>
      </c>
      <c r="W1062" s="3">
        <v>0.484585328440793</v>
      </c>
    </row>
    <row r="1063" spans="1:23" ht="21.75" customHeight="1">
      <c r="A1063" s="2" t="s">
        <v>53</v>
      </c>
      <c r="B1063" s="1">
        <v>104</v>
      </c>
      <c r="C1063" s="2" t="s">
        <v>124</v>
      </c>
      <c r="D1063" s="1">
        <v>2020</v>
      </c>
      <c r="E1063" s="1">
        <v>12</v>
      </c>
      <c r="F1063" s="1">
        <v>8</v>
      </c>
      <c r="G1063" s="1">
        <v>0</v>
      </c>
      <c r="H1063" s="1">
        <v>0</v>
      </c>
      <c r="I1063" s="11">
        <v>26.586348017604699</v>
      </c>
      <c r="J1063" s="11">
        <v>18.8265374747977</v>
      </c>
      <c r="K1063" s="11">
        <v>34.346158560411702</v>
      </c>
      <c r="L1063" s="11">
        <v>27.743051282051201</v>
      </c>
      <c r="M1063" s="11">
        <v>212.69078414083799</v>
      </c>
      <c r="N1063" s="11">
        <v>86.1525118537769</v>
      </c>
      <c r="O1063" s="11">
        <v>9.2818377411898805</v>
      </c>
      <c r="P1063" s="11">
        <v>9.5671799307958398</v>
      </c>
      <c r="Q1063" s="11">
        <v>37.796529209621902</v>
      </c>
      <c r="R1063" s="11">
        <v>28.229349278826099</v>
      </c>
      <c r="S1063" s="11">
        <v>13.734842794776499</v>
      </c>
      <c r="T1063" s="11">
        <v>-0.71355344666536802</v>
      </c>
      <c r="U1063" s="11">
        <v>0.11901262277494799</v>
      </c>
      <c r="V1063" s="3">
        <v>0.64526639700740596</v>
      </c>
      <c r="W1063" s="3">
        <v>0.60687588158364303</v>
      </c>
    </row>
    <row r="1064" spans="1:23" ht="21.75" customHeight="1">
      <c r="A1064" s="2" t="s">
        <v>54</v>
      </c>
      <c r="B1064" s="1">
        <v>707</v>
      </c>
      <c r="C1064" s="2" t="s">
        <v>154</v>
      </c>
      <c r="D1064" s="1">
        <v>2019</v>
      </c>
      <c r="E1064" s="1">
        <v>5</v>
      </c>
      <c r="F1064" s="1">
        <v>24</v>
      </c>
      <c r="G1064" s="1">
        <v>0</v>
      </c>
      <c r="H1064" s="1">
        <v>2</v>
      </c>
      <c r="I1064" s="11">
        <v>18.3653518232083</v>
      </c>
      <c r="J1064" s="11">
        <v>8.31150336450475</v>
      </c>
      <c r="K1064" s="11">
        <v>28.419200281911898</v>
      </c>
      <c r="L1064" s="11">
        <v>9.2106394096066992</v>
      </c>
      <c r="M1064" s="11">
        <v>440.768443757</v>
      </c>
      <c r="N1064" s="11">
        <v>566.88984963190001</v>
      </c>
      <c r="O1064" s="11">
        <v>23.8094487469135</v>
      </c>
      <c r="P1064" s="11">
        <v>4.0360138648180204</v>
      </c>
      <c r="Q1064" s="11">
        <v>116.108754385964</v>
      </c>
      <c r="R1064" s="11">
        <v>112.072740521146</v>
      </c>
      <c r="S1064" s="11">
        <v>14.269646404345799</v>
      </c>
      <c r="T1064" s="11">
        <v>3.3535751991358702</v>
      </c>
      <c r="U1064" s="11">
        <v>12.8864043447292</v>
      </c>
      <c r="V1064" s="3">
        <v>0.65696549051047504</v>
      </c>
      <c r="W1064" s="3">
        <v>0.60075748577379195</v>
      </c>
    </row>
    <row r="1065" spans="1:23" ht="21.75" customHeight="1">
      <c r="A1065" s="2" t="s">
        <v>54</v>
      </c>
      <c r="B1065" s="1">
        <v>707</v>
      </c>
      <c r="C1065" s="2" t="s">
        <v>154</v>
      </c>
      <c r="D1065" s="1">
        <v>2019</v>
      </c>
      <c r="E1065" s="1">
        <v>6</v>
      </c>
      <c r="F1065" s="1">
        <v>30</v>
      </c>
      <c r="G1065" s="1">
        <v>0</v>
      </c>
      <c r="H1065" s="1">
        <v>0</v>
      </c>
      <c r="I1065" s="11">
        <v>9.3479206158599499</v>
      </c>
      <c r="J1065" s="11">
        <v>6.77266857303119</v>
      </c>
      <c r="K1065" s="11">
        <v>11.923172658688699</v>
      </c>
      <c r="L1065" s="11">
        <v>8.3515487385080291</v>
      </c>
      <c r="M1065" s="11">
        <v>280.43761847579901</v>
      </c>
      <c r="N1065" s="11">
        <v>47.563803746372002</v>
      </c>
      <c r="O1065" s="11">
        <v>6.8966516329572496</v>
      </c>
      <c r="P1065" s="11">
        <v>2.8875945017181999</v>
      </c>
      <c r="Q1065" s="11">
        <v>40.558840830449803</v>
      </c>
      <c r="R1065" s="11">
        <v>37.671246328731598</v>
      </c>
      <c r="S1065" s="11">
        <v>4.7243675616861101</v>
      </c>
      <c r="T1065" s="11">
        <v>3.4748728563213902</v>
      </c>
      <c r="U1065" s="11">
        <v>14.8285749487038</v>
      </c>
      <c r="V1065" s="3">
        <v>0.69433113549119396</v>
      </c>
      <c r="W1065" s="3">
        <v>0.64875670559418797</v>
      </c>
    </row>
    <row r="1066" spans="1:23" ht="21.75" customHeight="1">
      <c r="A1066" s="2" t="s">
        <v>54</v>
      </c>
      <c r="B1066" s="1">
        <v>707</v>
      </c>
      <c r="C1066" s="2" t="s">
        <v>154</v>
      </c>
      <c r="D1066" s="1">
        <v>2019</v>
      </c>
      <c r="E1066" s="1">
        <v>7</v>
      </c>
      <c r="F1066" s="1">
        <v>31</v>
      </c>
      <c r="G1066" s="1">
        <v>0</v>
      </c>
      <c r="H1066" s="1">
        <v>0</v>
      </c>
      <c r="I1066" s="11">
        <v>11.5038251730609</v>
      </c>
      <c r="J1066" s="11">
        <v>7.9918147942239601</v>
      </c>
      <c r="K1066" s="11">
        <v>15.015835551897901</v>
      </c>
      <c r="L1066" s="11">
        <v>9.0003490401396107</v>
      </c>
      <c r="M1066" s="11">
        <v>356.61858036488798</v>
      </c>
      <c r="N1066" s="11">
        <v>91.673943770700504</v>
      </c>
      <c r="O1066" s="11">
        <v>9.57465110438498</v>
      </c>
      <c r="P1066" s="11">
        <v>5.0111531531531597</v>
      </c>
      <c r="Q1066" s="11">
        <v>49.541552028218597</v>
      </c>
      <c r="R1066" s="11">
        <v>44.530398875065401</v>
      </c>
      <c r="S1066" s="11">
        <v>6.7613211681453302</v>
      </c>
      <c r="T1066" s="11">
        <v>2.93691210979331</v>
      </c>
      <c r="U1066" s="11">
        <v>9.35856758684697</v>
      </c>
      <c r="V1066" s="3">
        <v>0.60501279162800503</v>
      </c>
      <c r="W1066" s="3">
        <v>0.54856479894315402</v>
      </c>
    </row>
    <row r="1067" spans="1:23" ht="21.75" customHeight="1">
      <c r="A1067" s="2" t="s">
        <v>54</v>
      </c>
      <c r="B1067" s="1">
        <v>707</v>
      </c>
      <c r="C1067" s="2" t="s">
        <v>154</v>
      </c>
      <c r="D1067" s="1">
        <v>2019</v>
      </c>
      <c r="E1067" s="1">
        <v>8</v>
      </c>
      <c r="F1067" s="1">
        <v>31</v>
      </c>
      <c r="G1067" s="1">
        <v>0</v>
      </c>
      <c r="H1067" s="1">
        <v>0</v>
      </c>
      <c r="I1067" s="11">
        <v>11.1365803690473</v>
      </c>
      <c r="J1067" s="11">
        <v>8.4737986921639106</v>
      </c>
      <c r="K1067" s="11">
        <v>13.799362045930801</v>
      </c>
      <c r="L1067" s="11">
        <v>8.8878957169459891</v>
      </c>
      <c r="M1067" s="11">
        <v>345.233991440468</v>
      </c>
      <c r="N1067" s="11">
        <v>52.6993736116262</v>
      </c>
      <c r="O1067" s="11">
        <v>7.25943342221872</v>
      </c>
      <c r="P1067" s="11">
        <v>3.5129067641681799</v>
      </c>
      <c r="Q1067" s="11">
        <v>39.2275222816398</v>
      </c>
      <c r="R1067" s="11">
        <v>35.7146155174716</v>
      </c>
      <c r="S1067" s="11">
        <v>5.4466138484509203</v>
      </c>
      <c r="T1067" s="11">
        <v>2.4286521729641199</v>
      </c>
      <c r="U1067" s="11">
        <v>7.1301751742097101</v>
      </c>
      <c r="V1067" s="3">
        <v>0.61744571205450804</v>
      </c>
      <c r="W1067" s="3">
        <v>0.552840978231397</v>
      </c>
    </row>
    <row r="1068" spans="1:23" ht="21.75" customHeight="1">
      <c r="A1068" s="2" t="s">
        <v>54</v>
      </c>
      <c r="B1068" s="1">
        <v>707</v>
      </c>
      <c r="C1068" s="2" t="s">
        <v>154</v>
      </c>
      <c r="D1068" s="1">
        <v>2019</v>
      </c>
      <c r="E1068" s="1">
        <v>9</v>
      </c>
      <c r="F1068" s="1">
        <v>30</v>
      </c>
      <c r="G1068" s="1">
        <v>0</v>
      </c>
      <c r="H1068" s="1">
        <v>0</v>
      </c>
      <c r="I1068" s="11">
        <v>9.0130979763847296</v>
      </c>
      <c r="J1068" s="11">
        <v>7.8331063945238002</v>
      </c>
      <c r="K1068" s="11">
        <v>10.193089558245701</v>
      </c>
      <c r="L1068" s="11">
        <v>8.62740482560916</v>
      </c>
      <c r="M1068" s="11">
        <v>270.39293929154201</v>
      </c>
      <c r="N1068" s="11">
        <v>9.9860771240990402</v>
      </c>
      <c r="O1068" s="11">
        <v>3.1600754934176898</v>
      </c>
      <c r="P1068" s="11">
        <v>4.3722580645161297</v>
      </c>
      <c r="Q1068" s="11">
        <v>18.4830434782608</v>
      </c>
      <c r="R1068" s="11">
        <v>14.110785413744701</v>
      </c>
      <c r="S1068" s="11">
        <v>3.80968260773954</v>
      </c>
      <c r="T1068" s="11">
        <v>1.0626667582456499</v>
      </c>
      <c r="U1068" s="11">
        <v>1.7334759513821201</v>
      </c>
      <c r="V1068" s="3">
        <v>0.47667848655956002</v>
      </c>
      <c r="W1068" s="3">
        <v>0.42756243700110902</v>
      </c>
    </row>
    <row r="1069" spans="1:23" ht="21.75" customHeight="1">
      <c r="A1069" s="2" t="s">
        <v>54</v>
      </c>
      <c r="B1069" s="1">
        <v>707</v>
      </c>
      <c r="C1069" s="2" t="s">
        <v>154</v>
      </c>
      <c r="D1069" s="1">
        <v>2019</v>
      </c>
      <c r="E1069" s="1">
        <v>10</v>
      </c>
      <c r="F1069" s="1">
        <v>31</v>
      </c>
      <c r="G1069" s="1">
        <v>0</v>
      </c>
      <c r="H1069" s="1">
        <v>1</v>
      </c>
      <c r="I1069" s="11">
        <v>14.640194388920101</v>
      </c>
      <c r="J1069" s="11">
        <v>9.6536779342529506</v>
      </c>
      <c r="K1069" s="11">
        <v>19.626710843587301</v>
      </c>
      <c r="L1069" s="11">
        <v>10.4996707105719</v>
      </c>
      <c r="M1069" s="11">
        <v>453.84602605652299</v>
      </c>
      <c r="N1069" s="11">
        <v>184.81143810416401</v>
      </c>
      <c r="O1069" s="11">
        <v>13.5945370684023</v>
      </c>
      <c r="P1069" s="11">
        <v>3.51597582037996</v>
      </c>
      <c r="Q1069" s="11">
        <v>71.891891418563901</v>
      </c>
      <c r="R1069" s="11">
        <v>68.375915598183894</v>
      </c>
      <c r="S1069" s="11">
        <v>11.7360762013854</v>
      </c>
      <c r="T1069" s="11">
        <v>3.0245767662758798</v>
      </c>
      <c r="U1069" s="11">
        <v>10.8078279743293</v>
      </c>
      <c r="V1069" s="3">
        <v>0.51584170637320004</v>
      </c>
      <c r="W1069" s="3">
        <v>0.45800076786213401</v>
      </c>
    </row>
    <row r="1070" spans="1:23" ht="21.75" customHeight="1">
      <c r="A1070" s="2" t="s">
        <v>54</v>
      </c>
      <c r="B1070" s="1">
        <v>707</v>
      </c>
      <c r="C1070" s="2" t="s">
        <v>154</v>
      </c>
      <c r="D1070" s="1">
        <v>2019</v>
      </c>
      <c r="E1070" s="1">
        <v>11</v>
      </c>
      <c r="F1070" s="1">
        <v>28</v>
      </c>
      <c r="G1070" s="1">
        <v>0</v>
      </c>
      <c r="H1070" s="1">
        <v>5</v>
      </c>
      <c r="I1070" s="11">
        <v>28.569795655278</v>
      </c>
      <c r="J1070" s="11">
        <v>20.333004944327801</v>
      </c>
      <c r="K1070" s="11">
        <v>36.806586366228103</v>
      </c>
      <c r="L1070" s="11">
        <v>24.980566908742901</v>
      </c>
      <c r="M1070" s="11">
        <v>799.95427834778297</v>
      </c>
      <c r="N1070" s="11">
        <v>451.22289143240101</v>
      </c>
      <c r="O1070" s="11">
        <v>21.242007707191899</v>
      </c>
      <c r="P1070" s="11">
        <v>4.2098046181172304</v>
      </c>
      <c r="Q1070" s="11">
        <v>81.373129496402797</v>
      </c>
      <c r="R1070" s="11">
        <v>77.163324878285593</v>
      </c>
      <c r="S1070" s="11">
        <v>27.954195448583</v>
      </c>
      <c r="T1070" s="11">
        <v>1.0172671712655601</v>
      </c>
      <c r="U1070" s="11">
        <v>0.334397676847007</v>
      </c>
      <c r="V1070" s="3">
        <v>0.55975197564580603</v>
      </c>
      <c r="W1070" s="3">
        <v>0.51094834622455099</v>
      </c>
    </row>
    <row r="1071" spans="1:23" ht="21.75" customHeight="1">
      <c r="A1071" s="2" t="s">
        <v>54</v>
      </c>
      <c r="B1071" s="1">
        <v>707</v>
      </c>
      <c r="C1071" s="2" t="s">
        <v>154</v>
      </c>
      <c r="D1071" s="1">
        <v>2019</v>
      </c>
      <c r="E1071" s="1">
        <v>12</v>
      </c>
      <c r="F1071" s="1">
        <v>31</v>
      </c>
      <c r="G1071" s="1">
        <v>0</v>
      </c>
      <c r="H1071" s="1">
        <v>3</v>
      </c>
      <c r="I1071" s="11">
        <v>24.1937242525362</v>
      </c>
      <c r="J1071" s="11">
        <v>16.871694415183299</v>
      </c>
      <c r="K1071" s="11">
        <v>31.5157540898891</v>
      </c>
      <c r="L1071" s="11">
        <v>17.787071428571402</v>
      </c>
      <c r="M1071" s="11">
        <v>750.00545182862197</v>
      </c>
      <c r="N1071" s="11">
        <v>398.47155274008497</v>
      </c>
      <c r="O1071" s="11">
        <v>19.961752246235399</v>
      </c>
      <c r="P1071" s="11">
        <v>4.5498984771573499</v>
      </c>
      <c r="Q1071" s="11">
        <v>93.162908777968894</v>
      </c>
      <c r="R1071" s="11">
        <v>88.613010300811496</v>
      </c>
      <c r="S1071" s="11">
        <v>20.601147826087001</v>
      </c>
      <c r="T1071" s="11">
        <v>1.97709944901506</v>
      </c>
      <c r="U1071" s="11">
        <v>4.3090643217718201</v>
      </c>
      <c r="V1071" s="3">
        <v>0.486084502647185</v>
      </c>
      <c r="W1071" s="3">
        <v>0.42802982485316099</v>
      </c>
    </row>
    <row r="1072" spans="1:23" ht="21.75" customHeight="1">
      <c r="A1072" s="2" t="s">
        <v>54</v>
      </c>
      <c r="B1072" s="1">
        <v>707</v>
      </c>
      <c r="C1072" s="2" t="s">
        <v>154</v>
      </c>
      <c r="D1072" s="1">
        <v>2020</v>
      </c>
      <c r="E1072" s="1">
        <v>1</v>
      </c>
      <c r="F1072" s="1">
        <v>31</v>
      </c>
      <c r="G1072" s="1">
        <v>0</v>
      </c>
      <c r="H1072" s="1">
        <v>6</v>
      </c>
      <c r="I1072" s="11">
        <v>27.186314081508701</v>
      </c>
      <c r="J1072" s="11">
        <v>17.5823870285965</v>
      </c>
      <c r="K1072" s="11">
        <v>36.790241134420903</v>
      </c>
      <c r="L1072" s="11">
        <v>16.243603448275799</v>
      </c>
      <c r="M1072" s="11">
        <v>842.77573652676904</v>
      </c>
      <c r="N1072" s="11">
        <v>685.53879839498097</v>
      </c>
      <c r="O1072" s="11">
        <v>26.1827958475595</v>
      </c>
      <c r="P1072" s="11">
        <v>3.2595847750865001</v>
      </c>
      <c r="Q1072" s="11">
        <v>100.00565454545399</v>
      </c>
      <c r="R1072" s="11">
        <v>96.746069770367498</v>
      </c>
      <c r="S1072" s="11">
        <v>23.975438829787201</v>
      </c>
      <c r="T1072" s="11">
        <v>1.4995326505051401</v>
      </c>
      <c r="U1072" s="11">
        <v>1.56753285616522</v>
      </c>
      <c r="V1072" s="3">
        <v>0.534749416929446</v>
      </c>
      <c r="W1072" s="3">
        <v>0.48948094725246999</v>
      </c>
    </row>
    <row r="1073" spans="1:23" ht="21.75" customHeight="1">
      <c r="A1073" s="2" t="s">
        <v>54</v>
      </c>
      <c r="B1073" s="1">
        <v>707</v>
      </c>
      <c r="C1073" s="2" t="s">
        <v>154</v>
      </c>
      <c r="D1073" s="1">
        <v>2020</v>
      </c>
      <c r="E1073" s="1">
        <v>2</v>
      </c>
      <c r="F1073" s="1">
        <v>29</v>
      </c>
      <c r="G1073" s="1">
        <v>0</v>
      </c>
      <c r="H1073" s="1">
        <v>0</v>
      </c>
      <c r="I1073" s="11">
        <v>14.247217175094599</v>
      </c>
      <c r="J1073" s="11">
        <v>11.8640731586509</v>
      </c>
      <c r="K1073" s="11">
        <v>16.630361191538299</v>
      </c>
      <c r="L1073" s="11">
        <v>12.6073084886128</v>
      </c>
      <c r="M1073" s="11">
        <v>413.16929807774301</v>
      </c>
      <c r="N1073" s="11">
        <v>39.2523815250212</v>
      </c>
      <c r="O1073" s="11">
        <v>6.2651721065762596</v>
      </c>
      <c r="P1073" s="11">
        <v>4.5691083916083901</v>
      </c>
      <c r="Q1073" s="11">
        <v>31.294568807339399</v>
      </c>
      <c r="R1073" s="11">
        <v>26.725460415731</v>
      </c>
      <c r="S1073" s="11">
        <v>7.2918646743083002</v>
      </c>
      <c r="T1073" s="11">
        <v>0.98982958045948399</v>
      </c>
      <c r="U1073" s="11">
        <v>0.68970301617034502</v>
      </c>
      <c r="V1073" s="3">
        <v>0.38735631029042</v>
      </c>
      <c r="W1073" s="3">
        <v>0.32853582997545899</v>
      </c>
    </row>
    <row r="1074" spans="1:23" ht="21.75" customHeight="1">
      <c r="A1074" s="2" t="s">
        <v>54</v>
      </c>
      <c r="B1074" s="1">
        <v>707</v>
      </c>
      <c r="C1074" s="2" t="s">
        <v>154</v>
      </c>
      <c r="D1074" s="1">
        <v>2020</v>
      </c>
      <c r="E1074" s="1">
        <v>3</v>
      </c>
      <c r="F1074" s="1">
        <v>31</v>
      </c>
      <c r="G1074" s="1">
        <v>0</v>
      </c>
      <c r="H1074" s="1">
        <v>0</v>
      </c>
      <c r="I1074" s="11">
        <v>13.2260120132516</v>
      </c>
      <c r="J1074" s="11">
        <v>10.395928341360801</v>
      </c>
      <c r="K1074" s="11">
        <v>16.056095685142299</v>
      </c>
      <c r="L1074" s="11">
        <v>11.7922776572668</v>
      </c>
      <c r="M1074" s="11">
        <v>410.00637241079897</v>
      </c>
      <c r="N1074" s="11">
        <v>59.529589110457202</v>
      </c>
      <c r="O1074" s="11">
        <v>7.7155420490369497</v>
      </c>
      <c r="P1074" s="11">
        <v>3.9366530612244901</v>
      </c>
      <c r="Q1074" s="11">
        <v>32.410709939147999</v>
      </c>
      <c r="R1074" s="11">
        <v>28.474056877923498</v>
      </c>
      <c r="S1074" s="11">
        <v>9.9679445782981304</v>
      </c>
      <c r="T1074" s="11">
        <v>1.02178500509715</v>
      </c>
      <c r="U1074" s="11">
        <v>0.36519516304327898</v>
      </c>
      <c r="V1074" s="3">
        <v>0.53023849186884697</v>
      </c>
      <c r="W1074" s="3">
        <v>0.47708454675405598</v>
      </c>
    </row>
    <row r="1075" spans="1:23" ht="21.75" customHeight="1">
      <c r="A1075" s="2" t="s">
        <v>54</v>
      </c>
      <c r="B1075" s="1">
        <v>707</v>
      </c>
      <c r="C1075" s="2" t="s">
        <v>154</v>
      </c>
      <c r="D1075" s="1">
        <v>2020</v>
      </c>
      <c r="E1075" s="1">
        <v>4</v>
      </c>
      <c r="F1075" s="1">
        <v>30</v>
      </c>
      <c r="G1075" s="1">
        <v>0</v>
      </c>
      <c r="H1075" s="1">
        <v>0</v>
      </c>
      <c r="I1075" s="11">
        <v>14.2951509764034</v>
      </c>
      <c r="J1075" s="11">
        <v>11.9198377669841</v>
      </c>
      <c r="K1075" s="11">
        <v>16.670464185822802</v>
      </c>
      <c r="L1075" s="11">
        <v>13.961334354051701</v>
      </c>
      <c r="M1075" s="11">
        <v>428.854529292103</v>
      </c>
      <c r="N1075" s="11">
        <v>40.464936726342401</v>
      </c>
      <c r="O1075" s="11">
        <v>6.3612056032125199</v>
      </c>
      <c r="P1075" s="11">
        <v>3.5531899641577001</v>
      </c>
      <c r="Q1075" s="11">
        <v>32.2111409395973</v>
      </c>
      <c r="R1075" s="11">
        <v>28.657950975439601</v>
      </c>
      <c r="S1075" s="11">
        <v>8.2216036828829004</v>
      </c>
      <c r="T1075" s="11">
        <v>0.85470419413028997</v>
      </c>
      <c r="U1075" s="11">
        <v>1.01900297025927</v>
      </c>
      <c r="V1075" s="3">
        <v>0.62481005693896796</v>
      </c>
      <c r="W1075" s="3">
        <v>0.578241519372511</v>
      </c>
    </row>
    <row r="1076" spans="1:23" ht="21.75" customHeight="1">
      <c r="A1076" s="2" t="s">
        <v>54</v>
      </c>
      <c r="B1076" s="1">
        <v>707</v>
      </c>
      <c r="C1076" s="2" t="s">
        <v>154</v>
      </c>
      <c r="D1076" s="1">
        <v>2020</v>
      </c>
      <c r="E1076" s="1">
        <v>5</v>
      </c>
      <c r="F1076" s="1">
        <v>31</v>
      </c>
      <c r="G1076" s="1">
        <v>0</v>
      </c>
      <c r="H1076" s="1">
        <v>0</v>
      </c>
      <c r="I1076" s="11">
        <v>9.3471723834034801</v>
      </c>
      <c r="J1076" s="11">
        <v>7.7655708231531397</v>
      </c>
      <c r="K1076" s="11">
        <v>10.9287739436538</v>
      </c>
      <c r="L1076" s="11">
        <v>7.91318352059925</v>
      </c>
      <c r="M1076" s="11">
        <v>289.76234388550802</v>
      </c>
      <c r="N1076" s="11">
        <v>18.592102413962198</v>
      </c>
      <c r="O1076" s="11">
        <v>4.3118560289001104</v>
      </c>
      <c r="P1076" s="11">
        <v>2.7871119842829</v>
      </c>
      <c r="Q1076" s="11">
        <v>19.578039927404699</v>
      </c>
      <c r="R1076" s="11">
        <v>16.790927943121801</v>
      </c>
      <c r="S1076" s="11">
        <v>5.8642202820809404</v>
      </c>
      <c r="T1076" s="11">
        <v>0.92641134022743998</v>
      </c>
      <c r="U1076" s="11">
        <v>0.198535821607394</v>
      </c>
      <c r="V1076" s="3">
        <v>0.552290595903137</v>
      </c>
      <c r="W1076" s="3">
        <v>0.48850800877832001</v>
      </c>
    </row>
    <row r="1077" spans="1:23" ht="21.75" customHeight="1">
      <c r="A1077" s="2" t="s">
        <v>54</v>
      </c>
      <c r="B1077" s="1">
        <v>707</v>
      </c>
      <c r="C1077" s="2" t="s">
        <v>154</v>
      </c>
      <c r="D1077" s="1">
        <v>2020</v>
      </c>
      <c r="E1077" s="1">
        <v>6</v>
      </c>
      <c r="F1077" s="1">
        <v>30</v>
      </c>
      <c r="G1077" s="1">
        <v>0</v>
      </c>
      <c r="H1077" s="1">
        <v>0</v>
      </c>
      <c r="I1077" s="11">
        <v>8.4383592847047293</v>
      </c>
      <c r="J1077" s="11">
        <v>6.6839827317926597</v>
      </c>
      <c r="K1077" s="11">
        <v>10.1927358376168</v>
      </c>
      <c r="L1077" s="11">
        <v>6.7070384615384597</v>
      </c>
      <c r="M1077" s="11">
        <v>253.15077854114199</v>
      </c>
      <c r="N1077" s="11">
        <v>22.074085816074401</v>
      </c>
      <c r="O1077" s="11">
        <v>4.6983066966806701</v>
      </c>
      <c r="P1077" s="11">
        <v>3.5141156462584999</v>
      </c>
      <c r="Q1077" s="11">
        <v>20.256901408450599</v>
      </c>
      <c r="R1077" s="11">
        <v>16.742785762192099</v>
      </c>
      <c r="S1077" s="11">
        <v>6.3319391371537002</v>
      </c>
      <c r="T1077" s="11">
        <v>1.10808068683184</v>
      </c>
      <c r="U1077" s="11">
        <v>3.7353622424105802E-2</v>
      </c>
      <c r="V1077" s="3">
        <v>0.61876934296697705</v>
      </c>
      <c r="W1077" s="3">
        <v>0.55485213827150204</v>
      </c>
    </row>
    <row r="1078" spans="1:23" ht="21.75" customHeight="1">
      <c r="A1078" s="2" t="s">
        <v>54</v>
      </c>
      <c r="B1078" s="1">
        <v>707</v>
      </c>
      <c r="C1078" s="2" t="s">
        <v>154</v>
      </c>
      <c r="D1078" s="1">
        <v>2020</v>
      </c>
      <c r="E1078" s="1">
        <v>7</v>
      </c>
      <c r="F1078" s="1">
        <v>29</v>
      </c>
      <c r="G1078" s="1">
        <v>0</v>
      </c>
      <c r="H1078" s="1">
        <v>0</v>
      </c>
      <c r="I1078" s="11">
        <v>7.4217153013650998</v>
      </c>
      <c r="J1078" s="11">
        <v>5.5967679140241797</v>
      </c>
      <c r="K1078" s="11">
        <v>9.2466626887060102</v>
      </c>
      <c r="L1078" s="11">
        <v>6.5908695652173899</v>
      </c>
      <c r="M1078" s="11">
        <v>215.229743739588</v>
      </c>
      <c r="N1078" s="11">
        <v>23.0179229524772</v>
      </c>
      <c r="O1078" s="11">
        <v>4.7976997563913102</v>
      </c>
      <c r="P1078" s="11">
        <v>3.0118675721561901</v>
      </c>
      <c r="Q1078" s="11">
        <v>27.6633</v>
      </c>
      <c r="R1078" s="11">
        <v>24.651432427843801</v>
      </c>
      <c r="S1078" s="11">
        <v>4.8176508428233298</v>
      </c>
      <c r="T1078" s="11">
        <v>2.8366369396735398</v>
      </c>
      <c r="U1078" s="11">
        <v>10.954285455908799</v>
      </c>
      <c r="V1078" s="3">
        <v>0.590118742102271</v>
      </c>
      <c r="W1078" s="3">
        <v>0.52290249505977304</v>
      </c>
    </row>
    <row r="1079" spans="1:23" ht="21.75" customHeight="1">
      <c r="A1079" s="2" t="s">
        <v>54</v>
      </c>
      <c r="B1079" s="1">
        <v>707</v>
      </c>
      <c r="C1079" s="2" t="s">
        <v>154</v>
      </c>
      <c r="D1079" s="1">
        <v>2020</v>
      </c>
      <c r="E1079" s="1">
        <v>8</v>
      </c>
      <c r="F1079" s="1">
        <v>31</v>
      </c>
      <c r="G1079" s="1">
        <v>2</v>
      </c>
      <c r="H1079" s="1">
        <v>0</v>
      </c>
      <c r="I1079" s="11">
        <v>6.86565908933418</v>
      </c>
      <c r="J1079" s="11">
        <v>4.0093443375604103</v>
      </c>
      <c r="K1079" s="11">
        <v>9.7219738411079408</v>
      </c>
      <c r="L1079" s="11">
        <v>5.5506564551422297</v>
      </c>
      <c r="M1079" s="11">
        <v>212.83543176935899</v>
      </c>
      <c r="N1079" s="11">
        <v>60.638222078472502</v>
      </c>
      <c r="O1079" s="11">
        <v>7.7870547756178299</v>
      </c>
      <c r="P1079" s="11">
        <v>0.128526970954356</v>
      </c>
      <c r="Q1079" s="11">
        <v>41.403153692614701</v>
      </c>
      <c r="R1079" s="11">
        <v>41.274626721660297</v>
      </c>
      <c r="S1079" s="11">
        <v>7.2769334070733596</v>
      </c>
      <c r="T1079" s="11">
        <v>3.0736031578643601</v>
      </c>
      <c r="U1079" s="11">
        <v>12.7768251743211</v>
      </c>
      <c r="V1079" s="3">
        <v>0.63943480011086695</v>
      </c>
      <c r="W1079" s="3">
        <v>0.57555122057365304</v>
      </c>
    </row>
    <row r="1080" spans="1:23" ht="21.75" customHeight="1">
      <c r="A1080" s="2" t="s">
        <v>54</v>
      </c>
      <c r="B1080" s="1">
        <v>707</v>
      </c>
      <c r="C1080" s="2" t="s">
        <v>154</v>
      </c>
      <c r="D1080" s="1">
        <v>2020</v>
      </c>
      <c r="E1080" s="1">
        <v>9</v>
      </c>
      <c r="F1080" s="1">
        <v>30</v>
      </c>
      <c r="G1080" s="1">
        <v>0</v>
      </c>
      <c r="H1080" s="1">
        <v>0</v>
      </c>
      <c r="I1080" s="11">
        <v>3.19698733825531</v>
      </c>
      <c r="J1080" s="11">
        <v>2.4064247975120399</v>
      </c>
      <c r="K1080" s="11">
        <v>3.9875498789985802</v>
      </c>
      <c r="L1080" s="11">
        <v>2.8593550612707199</v>
      </c>
      <c r="M1080" s="11">
        <v>95.909620147659197</v>
      </c>
      <c r="N1080" s="11">
        <v>4.4823891931954396</v>
      </c>
      <c r="O1080" s="11">
        <v>2.11716536746553</v>
      </c>
      <c r="P1080" s="11">
        <v>0.28605326876513198</v>
      </c>
      <c r="Q1080" s="11">
        <v>8.0835993208828505</v>
      </c>
      <c r="R1080" s="11">
        <v>7.7975460521177196</v>
      </c>
      <c r="S1080" s="11">
        <v>3.19639555894185</v>
      </c>
      <c r="T1080" s="11">
        <v>0.83391870261135104</v>
      </c>
      <c r="U1080" s="11">
        <v>3.6756755867589599E-2</v>
      </c>
      <c r="V1080" s="3">
        <v>0.61285491289535698</v>
      </c>
      <c r="W1080" s="3">
        <v>0.56947820615214995</v>
      </c>
    </row>
    <row r="1081" spans="1:23" ht="21.75" customHeight="1">
      <c r="A1081" s="2" t="s">
        <v>54</v>
      </c>
      <c r="B1081" s="1">
        <v>707</v>
      </c>
      <c r="C1081" s="2" t="s">
        <v>154</v>
      </c>
      <c r="D1081" s="1">
        <v>2020</v>
      </c>
      <c r="E1081" s="1">
        <v>10</v>
      </c>
      <c r="F1081" s="1">
        <v>31</v>
      </c>
      <c r="G1081" s="1">
        <v>0</v>
      </c>
      <c r="H1081" s="1">
        <v>0</v>
      </c>
      <c r="I1081" s="11">
        <v>5.2667669645279798</v>
      </c>
      <c r="J1081" s="11">
        <v>3.60154667173975</v>
      </c>
      <c r="K1081" s="11">
        <v>6.9319872573162096</v>
      </c>
      <c r="L1081" s="11">
        <v>4.0882273603082799</v>
      </c>
      <c r="M1081" s="11">
        <v>163.26977590036699</v>
      </c>
      <c r="N1081" s="11">
        <v>20.609987238724401</v>
      </c>
      <c r="O1081" s="11">
        <v>4.5398223796448702</v>
      </c>
      <c r="P1081" s="11">
        <v>1.0581641468682399</v>
      </c>
      <c r="Q1081" s="11">
        <v>24.165539568345299</v>
      </c>
      <c r="R1081" s="11">
        <v>23.107375421477101</v>
      </c>
      <c r="S1081" s="11">
        <v>3.54648769739494</v>
      </c>
      <c r="T1081" s="11">
        <v>2.7251108787082101</v>
      </c>
      <c r="U1081" s="11">
        <v>9.5555261985133804</v>
      </c>
      <c r="V1081" s="3">
        <v>0.53198627673725596</v>
      </c>
      <c r="W1081" s="3">
        <v>0.497390360349595</v>
      </c>
    </row>
    <row r="1082" spans="1:23" ht="21.75" customHeight="1">
      <c r="A1082" s="2" t="s">
        <v>54</v>
      </c>
      <c r="B1082" s="1">
        <v>707</v>
      </c>
      <c r="C1082" s="2" t="s">
        <v>154</v>
      </c>
      <c r="D1082" s="1">
        <v>2020</v>
      </c>
      <c r="E1082" s="1">
        <v>11</v>
      </c>
      <c r="F1082" s="1">
        <v>30</v>
      </c>
      <c r="G1082" s="1">
        <v>0</v>
      </c>
      <c r="H1082" s="1">
        <v>0</v>
      </c>
      <c r="I1082" s="11">
        <v>7.9013194780711098</v>
      </c>
      <c r="J1082" s="11">
        <v>5.8304229475197404</v>
      </c>
      <c r="K1082" s="11">
        <v>9.97221600862248</v>
      </c>
      <c r="L1082" s="11">
        <v>5.7774080171618101</v>
      </c>
      <c r="M1082" s="11">
        <v>237.039584342133</v>
      </c>
      <c r="N1082" s="11">
        <v>30.757702986864899</v>
      </c>
      <c r="O1082" s="11">
        <v>5.5459627646482597</v>
      </c>
      <c r="P1082" s="11">
        <v>1.4799632352941099</v>
      </c>
      <c r="Q1082" s="11">
        <v>23.2944923857868</v>
      </c>
      <c r="R1082" s="11">
        <v>21.814529150492699</v>
      </c>
      <c r="S1082" s="13">
        <v>8.9946368988555001</v>
      </c>
      <c r="T1082" s="11">
        <v>1.0408765281876899</v>
      </c>
      <c r="U1082" s="13">
        <v>0.42214195039459002</v>
      </c>
      <c r="V1082" s="3">
        <v>0.50195727373274701</v>
      </c>
      <c r="W1082" s="3">
        <v>0.46929117580799901</v>
      </c>
    </row>
    <row r="1083" spans="1:23" ht="21.75" customHeight="1">
      <c r="A1083" s="2" t="s">
        <v>54</v>
      </c>
      <c r="B1083" s="1">
        <v>707</v>
      </c>
      <c r="C1083" s="2" t="s">
        <v>154</v>
      </c>
      <c r="D1083" s="1">
        <v>2020</v>
      </c>
      <c r="E1083" s="1">
        <v>12</v>
      </c>
      <c r="F1083" s="1">
        <v>8</v>
      </c>
      <c r="G1083" s="1">
        <v>0</v>
      </c>
      <c r="H1083" s="1">
        <v>0</v>
      </c>
      <c r="I1083" s="11">
        <v>13.756259152114801</v>
      </c>
      <c r="J1083" s="11">
        <v>7.6615846793276701</v>
      </c>
      <c r="K1083" s="11">
        <v>19.850933624901899</v>
      </c>
      <c r="L1083" s="11">
        <v>13.553336641852701</v>
      </c>
      <c r="M1083" s="11">
        <v>110.05007321691799</v>
      </c>
      <c r="N1083" s="11">
        <v>53.1455292691439</v>
      </c>
      <c r="O1083" s="11">
        <v>7.29009802877464</v>
      </c>
      <c r="P1083" s="11">
        <v>2.8205145797598599</v>
      </c>
      <c r="Q1083" s="11">
        <v>23.459123711340201</v>
      </c>
      <c r="R1083" s="11">
        <v>20.638609131580299</v>
      </c>
      <c r="S1083" s="11">
        <v>13.401487790978299</v>
      </c>
      <c r="T1083" s="11">
        <v>-8.2713590555870201E-2</v>
      </c>
      <c r="U1083" s="11">
        <v>-1.22774154916232</v>
      </c>
      <c r="V1083" s="3">
        <v>0.50035503217961996</v>
      </c>
      <c r="W1083" s="3">
        <v>0.45718571652978102</v>
      </c>
    </row>
    <row r="1084" spans="1:23" ht="21.75" customHeight="1">
      <c r="A1084" s="2" t="s">
        <v>55</v>
      </c>
      <c r="B1084" s="1">
        <v>703</v>
      </c>
      <c r="C1084" s="2" t="s">
        <v>151</v>
      </c>
      <c r="D1084" s="1">
        <v>2019</v>
      </c>
      <c r="E1084" s="1">
        <v>5</v>
      </c>
      <c r="F1084" s="1">
        <v>24</v>
      </c>
      <c r="G1084" s="1">
        <v>0</v>
      </c>
      <c r="H1084" s="1">
        <v>0</v>
      </c>
      <c r="I1084" s="11">
        <v>7.1271791369778903</v>
      </c>
      <c r="J1084" s="11">
        <v>4.6685231819492197</v>
      </c>
      <c r="K1084" s="11">
        <v>9.5858350920065707</v>
      </c>
      <c r="L1084" s="11">
        <v>4.7557497345452804</v>
      </c>
      <c r="M1084" s="11">
        <v>171.052299287469</v>
      </c>
      <c r="N1084" s="11">
        <v>33.902328965385003</v>
      </c>
      <c r="O1084" s="11">
        <v>5.82257064923947</v>
      </c>
      <c r="P1084" s="11">
        <v>1.9176288659793701</v>
      </c>
      <c r="Q1084" s="11">
        <v>24.213567753001701</v>
      </c>
      <c r="R1084" s="11">
        <v>22.295938887022299</v>
      </c>
      <c r="S1084" s="11">
        <v>7.2331037605542603</v>
      </c>
      <c r="T1084" s="11">
        <v>1.6660019986971599</v>
      </c>
      <c r="U1084" s="11">
        <v>2.71514259392475</v>
      </c>
      <c r="V1084" s="3">
        <v>0.58483453235338201</v>
      </c>
      <c r="W1084" s="3">
        <v>0.55999883071371304</v>
      </c>
    </row>
    <row r="1085" spans="1:23" ht="21.75" customHeight="1">
      <c r="A1085" s="2" t="s">
        <v>55</v>
      </c>
      <c r="B1085" s="1">
        <v>703</v>
      </c>
      <c r="C1085" s="2" t="s">
        <v>151</v>
      </c>
      <c r="D1085" s="1">
        <v>2019</v>
      </c>
      <c r="E1085" s="1">
        <v>6</v>
      </c>
      <c r="F1085" s="1">
        <v>30</v>
      </c>
      <c r="G1085" s="1">
        <v>0</v>
      </c>
      <c r="H1085" s="1">
        <v>0</v>
      </c>
      <c r="I1085" s="11">
        <v>7.7647849666650002</v>
      </c>
      <c r="J1085" s="11">
        <v>5.3713398984627601</v>
      </c>
      <c r="K1085" s="11">
        <v>10.1582300348672</v>
      </c>
      <c r="L1085" s="11">
        <v>5.7774375262985602</v>
      </c>
      <c r="M1085" s="11">
        <v>232.94354899995</v>
      </c>
      <c r="N1085" s="11">
        <v>41.085069572461599</v>
      </c>
      <c r="O1085" s="11">
        <v>6.4097636128379696</v>
      </c>
      <c r="P1085" s="11">
        <v>2.1087542662116001</v>
      </c>
      <c r="Q1085" s="11">
        <v>32.249280821917701</v>
      </c>
      <c r="R1085" s="11">
        <v>30.140526555706099</v>
      </c>
      <c r="S1085" s="11">
        <v>4.90935020127767</v>
      </c>
      <c r="T1085" s="11">
        <v>2.5171645527590698</v>
      </c>
      <c r="U1085" s="11">
        <v>7.1569708522392803</v>
      </c>
      <c r="V1085" s="3">
        <v>0.67197789552322795</v>
      </c>
      <c r="W1085" s="3">
        <v>0.63204654171865804</v>
      </c>
    </row>
    <row r="1086" spans="1:23" ht="21.75" customHeight="1">
      <c r="A1086" s="2" t="s">
        <v>55</v>
      </c>
      <c r="B1086" s="1">
        <v>703</v>
      </c>
      <c r="C1086" s="2" t="s">
        <v>151</v>
      </c>
      <c r="D1086" s="1">
        <v>2019</v>
      </c>
      <c r="E1086" s="1">
        <v>7</v>
      </c>
      <c r="F1086" s="1">
        <v>18</v>
      </c>
      <c r="G1086" s="1">
        <v>0</v>
      </c>
      <c r="H1086" s="1">
        <v>0</v>
      </c>
      <c r="I1086" s="11">
        <v>9.81852010037783</v>
      </c>
      <c r="J1086" s="11">
        <v>6.9947568643849003</v>
      </c>
      <c r="K1086" s="11">
        <v>12.6422833363708</v>
      </c>
      <c r="L1086" s="11">
        <v>8.3018481379422795</v>
      </c>
      <c r="M1086" s="11">
        <v>176.73336180680101</v>
      </c>
      <c r="N1086" s="11">
        <v>32.243343880628899</v>
      </c>
      <c r="O1086" s="11">
        <v>5.6783222769255399</v>
      </c>
      <c r="P1086" s="11">
        <v>4.3060485268630799</v>
      </c>
      <c r="Q1086" s="11">
        <v>27.225060975609701</v>
      </c>
      <c r="R1086" s="11">
        <v>22.919012448746599</v>
      </c>
      <c r="S1086" s="11">
        <v>5.75341928616837</v>
      </c>
      <c r="T1086" s="11">
        <v>1.95923233856544</v>
      </c>
      <c r="U1086" s="11">
        <v>4.5726373219142502</v>
      </c>
      <c r="V1086" s="3">
        <v>0.53968308983556001</v>
      </c>
      <c r="W1086" s="3">
        <v>0.45986453692900697</v>
      </c>
    </row>
    <row r="1087" spans="1:23" ht="21.75" customHeight="1">
      <c r="A1087" s="2" t="s">
        <v>55</v>
      </c>
      <c r="B1087" s="1">
        <v>703</v>
      </c>
      <c r="C1087" s="2" t="s">
        <v>151</v>
      </c>
      <c r="D1087" s="1">
        <v>2019</v>
      </c>
      <c r="E1087" s="1">
        <v>8</v>
      </c>
      <c r="F1087" s="1">
        <v>30</v>
      </c>
      <c r="G1087" s="1">
        <v>0</v>
      </c>
      <c r="H1087" s="1">
        <v>0</v>
      </c>
      <c r="I1087" s="11">
        <v>9.5077384509400407</v>
      </c>
      <c r="J1087" s="11">
        <v>7.6686979483011104</v>
      </c>
      <c r="K1087" s="11">
        <v>11.346778953578999</v>
      </c>
      <c r="L1087" s="11">
        <v>8.7362754822732001</v>
      </c>
      <c r="M1087" s="11">
        <v>285.23215352820102</v>
      </c>
      <c r="N1087" s="11">
        <v>24.256028045904099</v>
      </c>
      <c r="O1087" s="11">
        <v>4.9250409181959203</v>
      </c>
      <c r="P1087" s="11">
        <v>2.18509769094138</v>
      </c>
      <c r="Q1087" s="11">
        <v>20.695123966942099</v>
      </c>
      <c r="R1087" s="11">
        <v>18.510026276000701</v>
      </c>
      <c r="S1087" s="11">
        <v>6.6170330109064297</v>
      </c>
      <c r="T1087" s="11">
        <v>0.84678535949377998</v>
      </c>
      <c r="U1087" s="11">
        <v>0.19281617074728</v>
      </c>
      <c r="V1087" s="3">
        <v>0.60703647227346702</v>
      </c>
      <c r="W1087" s="3">
        <v>0.54260136594327002</v>
      </c>
    </row>
    <row r="1088" spans="1:23" ht="21.75" customHeight="1">
      <c r="A1088" s="2" t="s">
        <v>55</v>
      </c>
      <c r="B1088" s="1">
        <v>703</v>
      </c>
      <c r="C1088" s="2" t="s">
        <v>151</v>
      </c>
      <c r="D1088" s="1">
        <v>2019</v>
      </c>
      <c r="E1088" s="1">
        <v>9</v>
      </c>
      <c r="F1088" s="1">
        <v>30</v>
      </c>
      <c r="G1088" s="1">
        <v>0</v>
      </c>
      <c r="H1088" s="1">
        <v>0</v>
      </c>
      <c r="I1088" s="11">
        <v>8.5083607144788296</v>
      </c>
      <c r="J1088" s="11">
        <v>7.4126395561566403</v>
      </c>
      <c r="K1088" s="11">
        <v>9.6040818728010198</v>
      </c>
      <c r="L1088" s="11">
        <v>8.0685833469543393</v>
      </c>
      <c r="M1088" s="11">
        <v>255.25082143436501</v>
      </c>
      <c r="N1088" s="11">
        <v>8.6106749221049803</v>
      </c>
      <c r="O1088" s="11">
        <v>2.9343951543895699</v>
      </c>
      <c r="P1088" s="11">
        <v>4.1011462450592804</v>
      </c>
      <c r="Q1088" s="11">
        <v>18.4548913043478</v>
      </c>
      <c r="R1088" s="11">
        <v>14.353745059288499</v>
      </c>
      <c r="S1088" s="11">
        <v>3.2065360035215198</v>
      </c>
      <c r="T1088" s="11">
        <v>1.34672171588328</v>
      </c>
      <c r="U1088" s="11">
        <v>3.3113456279141902</v>
      </c>
      <c r="V1088" s="3">
        <v>0.46820657434975899</v>
      </c>
      <c r="W1088" s="3">
        <v>0.42620586804187699</v>
      </c>
    </row>
    <row r="1089" spans="1:23" ht="21.75" customHeight="1">
      <c r="A1089" s="2" t="s">
        <v>55</v>
      </c>
      <c r="B1089" s="1">
        <v>703</v>
      </c>
      <c r="C1089" s="2" t="s">
        <v>151</v>
      </c>
      <c r="D1089" s="1">
        <v>2019</v>
      </c>
      <c r="E1089" s="1">
        <v>10</v>
      </c>
      <c r="F1089" s="1">
        <v>31</v>
      </c>
      <c r="G1089" s="1">
        <v>0</v>
      </c>
      <c r="H1089" s="1">
        <v>0</v>
      </c>
      <c r="I1089" s="11">
        <v>10.932425596702799</v>
      </c>
      <c r="J1089" s="11">
        <v>8.5476737286122901</v>
      </c>
      <c r="K1089" s="11">
        <v>13.3171774647933</v>
      </c>
      <c r="L1089" s="11">
        <v>8.9899107142856902</v>
      </c>
      <c r="M1089" s="11">
        <v>338.905193497786</v>
      </c>
      <c r="N1089" s="11">
        <v>42.268878870950203</v>
      </c>
      <c r="O1089" s="11">
        <v>6.5014520586519904</v>
      </c>
      <c r="P1089" s="11">
        <v>3.0167702936096701</v>
      </c>
      <c r="Q1089" s="11">
        <v>27.5276811594203</v>
      </c>
      <c r="R1089" s="11">
        <v>24.510910865810601</v>
      </c>
      <c r="S1089" s="11">
        <v>8.6915137215129299</v>
      </c>
      <c r="T1089" s="11">
        <v>1.0642981670101099</v>
      </c>
      <c r="U1089" s="11">
        <v>0.277981266958714</v>
      </c>
      <c r="V1089" s="3">
        <v>0.51962146627933103</v>
      </c>
      <c r="W1089" s="3">
        <v>0.47090507184389002</v>
      </c>
    </row>
    <row r="1090" spans="1:23" ht="21.75" customHeight="1">
      <c r="A1090" s="2" t="s">
        <v>55</v>
      </c>
      <c r="B1090" s="1">
        <v>703</v>
      </c>
      <c r="C1090" s="2" t="s">
        <v>151</v>
      </c>
      <c r="D1090" s="1">
        <v>2019</v>
      </c>
      <c r="E1090" s="1">
        <v>11</v>
      </c>
      <c r="F1090" s="1">
        <v>30</v>
      </c>
      <c r="G1090" s="1">
        <v>0</v>
      </c>
      <c r="H1090" s="1">
        <v>0</v>
      </c>
      <c r="I1090" s="11">
        <v>19.3262066518867</v>
      </c>
      <c r="J1090" s="11">
        <v>14.9397276191554</v>
      </c>
      <c r="K1090" s="11">
        <v>23.712685684617998</v>
      </c>
      <c r="L1090" s="11">
        <v>18.476191448648599</v>
      </c>
      <c r="M1090" s="11">
        <v>579.78619955660201</v>
      </c>
      <c r="N1090" s="11">
        <v>137.99686281037</v>
      </c>
      <c r="O1090" s="11">
        <v>11.7472065960538</v>
      </c>
      <c r="P1090" s="11">
        <v>3.3405087719298199</v>
      </c>
      <c r="Q1090" s="11">
        <v>46.714866310160403</v>
      </c>
      <c r="R1090" s="11">
        <v>43.374357538230598</v>
      </c>
      <c r="S1090" s="11">
        <v>17.1478636723722</v>
      </c>
      <c r="T1090" s="11">
        <v>0.62132233505814005</v>
      </c>
      <c r="U1090" s="11">
        <v>-0.43376445131431801</v>
      </c>
      <c r="V1090" s="3">
        <v>0.54750435553668098</v>
      </c>
      <c r="W1090" s="3">
        <v>0.51662668027562197</v>
      </c>
    </row>
    <row r="1091" spans="1:23" ht="21.75" customHeight="1">
      <c r="A1091" s="2" t="s">
        <v>55</v>
      </c>
      <c r="B1091" s="1">
        <v>703</v>
      </c>
      <c r="C1091" s="2" t="s">
        <v>151</v>
      </c>
      <c r="D1091" s="1">
        <v>2019</v>
      </c>
      <c r="E1091" s="1">
        <v>12</v>
      </c>
      <c r="F1091" s="1">
        <v>31</v>
      </c>
      <c r="G1091" s="1">
        <v>0</v>
      </c>
      <c r="H1091" s="1">
        <v>3</v>
      </c>
      <c r="I1091" s="11">
        <v>19.445541421926698</v>
      </c>
      <c r="J1091" s="11">
        <v>13.2107091785088</v>
      </c>
      <c r="K1091" s="11">
        <v>25.6803736653446</v>
      </c>
      <c r="L1091" s="11">
        <v>13.367785467128</v>
      </c>
      <c r="M1091" s="11">
        <v>602.811784079728</v>
      </c>
      <c r="N1091" s="11">
        <v>288.924173047517</v>
      </c>
      <c r="O1091" s="11">
        <v>16.997769649207399</v>
      </c>
      <c r="P1091" s="11">
        <v>3.6955405405405402</v>
      </c>
      <c r="Q1091" s="11">
        <v>69.301718213058393</v>
      </c>
      <c r="R1091" s="11">
        <v>65.606177672517902</v>
      </c>
      <c r="S1091" s="11">
        <v>12.509355836471199</v>
      </c>
      <c r="T1091" s="11">
        <v>1.77353243156788</v>
      </c>
      <c r="U1091" s="11">
        <v>2.4624266488050499</v>
      </c>
      <c r="V1091" s="3">
        <v>0.46881937808061602</v>
      </c>
      <c r="W1091" s="3">
        <v>0.42335758299042497</v>
      </c>
    </row>
    <row r="1092" spans="1:23" ht="21.75" customHeight="1">
      <c r="A1092" s="2" t="s">
        <v>55</v>
      </c>
      <c r="B1092" s="1">
        <v>703</v>
      </c>
      <c r="C1092" s="2" t="s">
        <v>151</v>
      </c>
      <c r="D1092" s="1">
        <v>2020</v>
      </c>
      <c r="E1092" s="1">
        <v>1</v>
      </c>
      <c r="F1092" s="1">
        <v>31</v>
      </c>
      <c r="G1092" s="1">
        <v>0</v>
      </c>
      <c r="H1092" s="1">
        <v>4</v>
      </c>
      <c r="I1092" s="11">
        <v>26.213927868084799</v>
      </c>
      <c r="J1092" s="11">
        <v>15.6786028625959</v>
      </c>
      <c r="K1092" s="11">
        <v>36.749252873573603</v>
      </c>
      <c r="L1092" s="11">
        <v>12.1988775510204</v>
      </c>
      <c r="M1092" s="11">
        <v>812.631763910627</v>
      </c>
      <c r="N1092" s="11">
        <v>824.95490489006602</v>
      </c>
      <c r="O1092" s="11">
        <v>28.7220282168594</v>
      </c>
      <c r="P1092" s="11">
        <v>2.7908433734939702</v>
      </c>
      <c r="Q1092" s="11">
        <v>109.63363247863199</v>
      </c>
      <c r="R1092" s="11">
        <v>106.842789105138</v>
      </c>
      <c r="S1092" s="11">
        <v>23.399913015463799</v>
      </c>
      <c r="T1092" s="11">
        <v>1.9183729342926801</v>
      </c>
      <c r="U1092" s="11">
        <v>3.1831633158475601</v>
      </c>
      <c r="V1092" s="3">
        <v>0.49647568277818299</v>
      </c>
      <c r="W1092" s="3">
        <v>0.45951695508026902</v>
      </c>
    </row>
    <row r="1093" spans="1:23" ht="21.75" customHeight="1">
      <c r="A1093" s="2" t="s">
        <v>55</v>
      </c>
      <c r="B1093" s="1">
        <v>703</v>
      </c>
      <c r="C1093" s="2" t="s">
        <v>151</v>
      </c>
      <c r="D1093" s="1">
        <v>2020</v>
      </c>
      <c r="E1093" s="1">
        <v>2</v>
      </c>
      <c r="F1093" s="1">
        <v>29</v>
      </c>
      <c r="G1093" s="1">
        <v>0</v>
      </c>
      <c r="H1093" s="1">
        <v>0</v>
      </c>
      <c r="I1093" s="11">
        <v>12.277097118018</v>
      </c>
      <c r="J1093" s="11">
        <v>10.0213407089173</v>
      </c>
      <c r="K1093" s="11">
        <v>14.532853527118601</v>
      </c>
      <c r="L1093" s="11">
        <v>10.560421052631501</v>
      </c>
      <c r="M1093" s="11">
        <v>356.03581642252101</v>
      </c>
      <c r="N1093" s="11">
        <v>35.168175268992798</v>
      </c>
      <c r="O1093" s="11">
        <v>5.9302761545304801</v>
      </c>
      <c r="P1093" s="11">
        <v>3.8201054481546501</v>
      </c>
      <c r="Q1093" s="11">
        <v>30.757277676950899</v>
      </c>
      <c r="R1093" s="11">
        <v>26.9371722287963</v>
      </c>
      <c r="S1093" s="11">
        <v>5.9202394113402299</v>
      </c>
      <c r="T1093" s="11">
        <v>1.49879165616516</v>
      </c>
      <c r="U1093" s="11">
        <v>2.3966275521370299</v>
      </c>
      <c r="V1093" s="3">
        <v>0.39693592111500903</v>
      </c>
      <c r="W1093" s="3">
        <v>0.34925891978371698</v>
      </c>
    </row>
    <row r="1094" spans="1:23" ht="21.75" customHeight="1">
      <c r="A1094" s="2" t="s">
        <v>55</v>
      </c>
      <c r="B1094" s="1">
        <v>703</v>
      </c>
      <c r="C1094" s="2" t="s">
        <v>151</v>
      </c>
      <c r="D1094" s="1">
        <v>2020</v>
      </c>
      <c r="E1094" s="1">
        <v>3</v>
      </c>
      <c r="F1094" s="1">
        <v>31</v>
      </c>
      <c r="G1094" s="1">
        <v>0</v>
      </c>
      <c r="H1094" s="1">
        <v>0</v>
      </c>
      <c r="I1094" s="11">
        <v>12.062783512309</v>
      </c>
      <c r="J1094" s="11">
        <v>9.5596369560910102</v>
      </c>
      <c r="K1094" s="11">
        <v>14.565930068527001</v>
      </c>
      <c r="L1094" s="11">
        <v>10.9570819112627</v>
      </c>
      <c r="M1094" s="11">
        <v>373.94628888157803</v>
      </c>
      <c r="N1094" s="11">
        <v>46.570069823680697</v>
      </c>
      <c r="O1094" s="11">
        <v>6.8242266831986704</v>
      </c>
      <c r="P1094" s="11">
        <v>4.0789648033126298</v>
      </c>
      <c r="Q1094" s="11">
        <v>28.740411449016101</v>
      </c>
      <c r="R1094" s="11">
        <v>24.661446645703499</v>
      </c>
      <c r="S1094" s="11">
        <v>7.9086641112307596</v>
      </c>
      <c r="T1094" s="11">
        <v>1.0257176751414701</v>
      </c>
      <c r="U1094" s="11">
        <v>0.37020878608762098</v>
      </c>
      <c r="V1094" s="3">
        <v>0.50918321311839998</v>
      </c>
      <c r="W1094" s="3">
        <v>0.46805244000010299</v>
      </c>
    </row>
    <row r="1095" spans="1:23" ht="21.75" customHeight="1">
      <c r="A1095" s="2" t="s">
        <v>55</v>
      </c>
      <c r="B1095" s="1">
        <v>703</v>
      </c>
      <c r="C1095" s="2" t="s">
        <v>151</v>
      </c>
      <c r="D1095" s="1">
        <v>2020</v>
      </c>
      <c r="E1095" s="1">
        <v>5</v>
      </c>
      <c r="F1095" s="1">
        <v>11</v>
      </c>
      <c r="G1095" s="1">
        <v>0</v>
      </c>
      <c r="H1095" s="1">
        <v>0</v>
      </c>
      <c r="I1095" s="11">
        <v>8.4101243940556891</v>
      </c>
      <c r="J1095" s="11">
        <v>6.24517585047131</v>
      </c>
      <c r="K1095" s="11">
        <v>10.575072937640099</v>
      </c>
      <c r="L1095" s="11">
        <v>7.4859168241965897</v>
      </c>
      <c r="M1095" s="11">
        <v>92.511368334612598</v>
      </c>
      <c r="N1095" s="11">
        <v>10.3849243980609</v>
      </c>
      <c r="O1095" s="11">
        <v>3.2225648787977801</v>
      </c>
      <c r="P1095" s="11">
        <v>3.5710567514677098</v>
      </c>
      <c r="Q1095" s="11">
        <v>14.456007067137801</v>
      </c>
      <c r="R1095" s="11">
        <v>10.8849503156701</v>
      </c>
      <c r="S1095" s="11">
        <v>4.3125404414803299</v>
      </c>
      <c r="T1095" s="11">
        <v>0.43050842836689901</v>
      </c>
      <c r="U1095" s="11">
        <v>-0.33690988640321301</v>
      </c>
      <c r="V1095" s="3">
        <v>0.52395225117952005</v>
      </c>
      <c r="W1095" s="3">
        <v>0.40959402102599901</v>
      </c>
    </row>
    <row r="1096" spans="1:23" ht="21.75" customHeight="1">
      <c r="A1096" s="2" t="s">
        <v>55</v>
      </c>
      <c r="B1096" s="1">
        <v>703</v>
      </c>
      <c r="C1096" s="2" t="s">
        <v>151</v>
      </c>
      <c r="D1096" s="1">
        <v>2020</v>
      </c>
      <c r="E1096" s="1">
        <v>6</v>
      </c>
      <c r="F1096" s="1">
        <v>30</v>
      </c>
      <c r="G1096" s="1">
        <v>0</v>
      </c>
      <c r="H1096" s="1">
        <v>4</v>
      </c>
      <c r="I1096" s="11">
        <v>19.664753287270901</v>
      </c>
      <c r="J1096" s="11">
        <v>8.6416480869291998</v>
      </c>
      <c r="K1096" s="11">
        <v>30.687858487612601</v>
      </c>
      <c r="L1096" s="11">
        <v>8.7043239225837805</v>
      </c>
      <c r="M1096" s="11">
        <v>589.94259861812805</v>
      </c>
      <c r="N1096" s="11">
        <v>871.455072487699</v>
      </c>
      <c r="O1096" s="11">
        <v>29.5204178914815</v>
      </c>
      <c r="P1096" s="11">
        <v>3.4278260869565198</v>
      </c>
      <c r="Q1096" s="11">
        <v>139.989931623931</v>
      </c>
      <c r="R1096" s="11">
        <v>136.562105536974</v>
      </c>
      <c r="S1096" s="11">
        <v>10.9131324810525</v>
      </c>
      <c r="T1096" s="11">
        <v>3.0287790348503401</v>
      </c>
      <c r="U1096" s="11">
        <v>9.7873801909681806</v>
      </c>
      <c r="V1096" s="3">
        <v>0.53492763517652997</v>
      </c>
      <c r="W1096" s="3">
        <v>0.48296634179529502</v>
      </c>
    </row>
    <row r="1097" spans="1:23" ht="21.75" customHeight="1">
      <c r="A1097" s="2" t="s">
        <v>55</v>
      </c>
      <c r="B1097" s="1">
        <v>703</v>
      </c>
      <c r="C1097" s="2" t="s">
        <v>151</v>
      </c>
      <c r="D1097" s="1">
        <v>2020</v>
      </c>
      <c r="E1097" s="1">
        <v>7</v>
      </c>
      <c r="F1097" s="1">
        <v>28</v>
      </c>
      <c r="G1097" s="1">
        <v>0</v>
      </c>
      <c r="H1097" s="1">
        <v>0</v>
      </c>
      <c r="I1097" s="11">
        <v>7.1737177917566699</v>
      </c>
      <c r="J1097" s="11">
        <v>5.4122534523438102</v>
      </c>
      <c r="K1097" s="11">
        <v>8.9351821311695208</v>
      </c>
      <c r="L1097" s="11">
        <v>5.7410670867568401</v>
      </c>
      <c r="M1097" s="11">
        <v>200.864098169187</v>
      </c>
      <c r="N1097" s="11">
        <v>20.635869496602702</v>
      </c>
      <c r="O1097" s="11">
        <v>4.5426720657122797</v>
      </c>
      <c r="P1097" s="11">
        <v>2.75586826347305</v>
      </c>
      <c r="Q1097" s="11">
        <v>20.812976744185999</v>
      </c>
      <c r="R1097" s="11">
        <v>18.057108480712898</v>
      </c>
      <c r="S1097" s="11">
        <v>4.9020353642733498</v>
      </c>
      <c r="T1097" s="11">
        <v>1.7362261001530299</v>
      </c>
      <c r="U1097" s="11">
        <v>2.8983652182947499</v>
      </c>
      <c r="V1097" s="3">
        <v>0.495574275257051</v>
      </c>
      <c r="W1097" s="3">
        <v>0.43604175990614702</v>
      </c>
    </row>
    <row r="1098" spans="1:23" ht="21.75" customHeight="1">
      <c r="A1098" s="2" t="s">
        <v>55</v>
      </c>
      <c r="B1098" s="1">
        <v>703</v>
      </c>
      <c r="C1098" s="2" t="s">
        <v>151</v>
      </c>
      <c r="D1098" s="1">
        <v>2020</v>
      </c>
      <c r="E1098" s="1">
        <v>8</v>
      </c>
      <c r="F1098" s="1">
        <v>13</v>
      </c>
      <c r="G1098" s="1">
        <v>0</v>
      </c>
      <c r="H1098" s="1">
        <v>0</v>
      </c>
      <c r="I1098" s="11">
        <v>7.4741454797527904</v>
      </c>
      <c r="J1098" s="11">
        <v>5.0265383255082403</v>
      </c>
      <c r="K1098" s="11">
        <v>9.9217526339973308</v>
      </c>
      <c r="L1098" s="11">
        <v>5.84864265927978</v>
      </c>
      <c r="M1098" s="11">
        <v>97.163891236786199</v>
      </c>
      <c r="N1098" s="11">
        <v>16.4054040984986</v>
      </c>
      <c r="O1098" s="11">
        <v>4.0503585148105801</v>
      </c>
      <c r="P1098" s="11">
        <v>3.8452330508474502</v>
      </c>
      <c r="Q1098" s="11">
        <v>16.230480769230699</v>
      </c>
      <c r="R1098" s="11">
        <v>12.3852477183832</v>
      </c>
      <c r="S1098" s="11">
        <v>5.6777709983181897</v>
      </c>
      <c r="T1098" s="11">
        <v>1.2340920910647499</v>
      </c>
      <c r="U1098" s="11">
        <v>0.51181201175367097</v>
      </c>
      <c r="V1098" s="3">
        <v>0.64195193524636296</v>
      </c>
      <c r="W1098" s="3">
        <v>0.52866039367626205</v>
      </c>
    </row>
    <row r="1099" spans="1:23" ht="21.75" customHeight="1">
      <c r="A1099" s="2" t="s">
        <v>55</v>
      </c>
      <c r="B1099" s="1">
        <v>703</v>
      </c>
      <c r="C1099" s="2" t="s">
        <v>151</v>
      </c>
      <c r="D1099" s="1">
        <v>2020</v>
      </c>
      <c r="E1099" s="1">
        <v>10</v>
      </c>
      <c r="F1099" s="1">
        <v>24</v>
      </c>
      <c r="G1099" s="1">
        <v>0</v>
      </c>
      <c r="H1099" s="1">
        <v>0</v>
      </c>
      <c r="I1099" s="11">
        <v>10.8839186322387</v>
      </c>
      <c r="J1099" s="11">
        <v>7.4640573445136296</v>
      </c>
      <c r="K1099" s="11">
        <v>14.3037799199637</v>
      </c>
      <c r="L1099" s="11">
        <v>8.49764360723964</v>
      </c>
      <c r="M1099" s="11">
        <v>261.21404717372798</v>
      </c>
      <c r="N1099" s="11">
        <v>65.592018117109106</v>
      </c>
      <c r="O1099" s="11">
        <v>8.0988899311639706</v>
      </c>
      <c r="P1099" s="11">
        <v>3.1379427549195</v>
      </c>
      <c r="Q1099" s="11">
        <v>42.680035211267601</v>
      </c>
      <c r="R1099" s="11">
        <v>39.542092456348101</v>
      </c>
      <c r="S1099" s="11">
        <v>6.7574110137477996</v>
      </c>
      <c r="T1099" s="11">
        <v>2.87759164566436</v>
      </c>
      <c r="U1099" s="11">
        <v>10.2826049396719</v>
      </c>
      <c r="V1099" s="3">
        <v>0.53884347698137403</v>
      </c>
      <c r="W1099" s="3">
        <v>0.48105054364572603</v>
      </c>
    </row>
    <row r="1100" spans="1:23" ht="21.75" customHeight="1">
      <c r="A1100" s="2" t="s">
        <v>55</v>
      </c>
      <c r="B1100" s="1">
        <v>703</v>
      </c>
      <c r="C1100" s="2" t="s">
        <v>151</v>
      </c>
      <c r="D1100" s="1">
        <v>2020</v>
      </c>
      <c r="E1100" s="1">
        <v>11</v>
      </c>
      <c r="F1100" s="1">
        <v>30</v>
      </c>
      <c r="G1100" s="1">
        <v>0</v>
      </c>
      <c r="H1100" s="1">
        <v>0</v>
      </c>
      <c r="I1100" s="11">
        <v>18.432499287824101</v>
      </c>
      <c r="J1100" s="11">
        <v>14.1600943687846</v>
      </c>
      <c r="K1100" s="11">
        <v>22.704904206863599</v>
      </c>
      <c r="L1100" s="11">
        <v>13.7172847890953</v>
      </c>
      <c r="M1100" s="11">
        <v>552.97497863472404</v>
      </c>
      <c r="N1100" s="11">
        <v>130.912739369901</v>
      </c>
      <c r="O1100" s="11">
        <v>11.4417105089187</v>
      </c>
      <c r="P1100" s="11">
        <v>5.7858687943262401</v>
      </c>
      <c r="Q1100" s="11">
        <v>47.698503401360497</v>
      </c>
      <c r="R1100" s="11">
        <v>41.912634607034299</v>
      </c>
      <c r="S1100" s="11">
        <v>14.3233749411585</v>
      </c>
      <c r="T1100" s="11">
        <v>1.0778912354944299</v>
      </c>
      <c r="U1100" s="11">
        <v>0.23757812997204</v>
      </c>
      <c r="V1100" s="3">
        <v>0.50707441028326194</v>
      </c>
      <c r="W1100" s="3">
        <v>0.45592820838683201</v>
      </c>
    </row>
    <row r="1101" spans="1:23" ht="21.75" customHeight="1">
      <c r="A1101" s="2" t="s">
        <v>55</v>
      </c>
      <c r="B1101" s="1">
        <v>703</v>
      </c>
      <c r="C1101" s="2" t="s">
        <v>151</v>
      </c>
      <c r="D1101" s="1">
        <v>2020</v>
      </c>
      <c r="E1101" s="1">
        <v>12</v>
      </c>
      <c r="F1101" s="1">
        <v>8</v>
      </c>
      <c r="G1101" s="1">
        <v>0</v>
      </c>
      <c r="H1101" s="1">
        <v>0</v>
      </c>
      <c r="I1101" s="11">
        <v>24.531998968566999</v>
      </c>
      <c r="J1101" s="11">
        <v>14.6951635787385</v>
      </c>
      <c r="K1101" s="11">
        <v>34.368834358395603</v>
      </c>
      <c r="L1101" s="11">
        <v>26.507617782319802</v>
      </c>
      <c r="M1101" s="11">
        <v>196.25599174853599</v>
      </c>
      <c r="N1101" s="11">
        <v>138.44475786779699</v>
      </c>
      <c r="O1101" s="11">
        <v>11.766255048561399</v>
      </c>
      <c r="P1101" s="11">
        <v>4.99972742759795</v>
      </c>
      <c r="Q1101" s="11">
        <v>38.604632478632404</v>
      </c>
      <c r="R1101" s="11">
        <v>33.6049050510345</v>
      </c>
      <c r="S1101" s="11">
        <v>20.271525694963898</v>
      </c>
      <c r="T1101" s="11">
        <v>-0.45870443662199001</v>
      </c>
      <c r="U1101" s="11">
        <v>-0.90817012650589501</v>
      </c>
      <c r="V1101" s="3">
        <v>0.58826966360727795</v>
      </c>
      <c r="W1101" s="3">
        <v>0.55076964931908701</v>
      </c>
    </row>
    <row r="1102" spans="1:23" ht="21.75" customHeight="1">
      <c r="A1102" s="2" t="s">
        <v>56</v>
      </c>
      <c r="B1102" s="1">
        <v>105</v>
      </c>
      <c r="C1102" s="2" t="s">
        <v>125</v>
      </c>
      <c r="D1102" s="1">
        <v>2019</v>
      </c>
      <c r="E1102" s="1">
        <v>5</v>
      </c>
      <c r="F1102" s="1">
        <v>24</v>
      </c>
      <c r="G1102" s="1">
        <v>0</v>
      </c>
      <c r="H1102" s="1">
        <v>0</v>
      </c>
      <c r="I1102" s="11">
        <v>14.2113082646185</v>
      </c>
      <c r="J1102" s="11">
        <v>9.4416342769332093</v>
      </c>
      <c r="K1102" s="11">
        <v>18.9809822523038</v>
      </c>
      <c r="L1102" s="11">
        <v>9.8448601576502401</v>
      </c>
      <c r="M1102" s="11">
        <v>341.07139835084502</v>
      </c>
      <c r="N1102" s="11">
        <v>127.588461999789</v>
      </c>
      <c r="O1102" s="11">
        <v>11.295506274611601</v>
      </c>
      <c r="P1102" s="11">
        <v>3.8050769230769199</v>
      </c>
      <c r="Q1102" s="11">
        <v>45.605617529880497</v>
      </c>
      <c r="R1102" s="11">
        <v>41.800540606803601</v>
      </c>
      <c r="S1102" s="11">
        <v>12.5994314038564</v>
      </c>
      <c r="T1102" s="11">
        <v>1.78571063447552</v>
      </c>
      <c r="U1102" s="11">
        <v>3.05426151086913</v>
      </c>
      <c r="V1102" s="3">
        <v>0.62885964544692796</v>
      </c>
      <c r="W1102" s="3">
        <v>0.56570949820396299</v>
      </c>
    </row>
    <row r="1103" spans="1:23" ht="21.75" customHeight="1">
      <c r="A1103" s="2" t="s">
        <v>56</v>
      </c>
      <c r="B1103" s="1">
        <v>105</v>
      </c>
      <c r="C1103" s="2" t="s">
        <v>125</v>
      </c>
      <c r="D1103" s="1">
        <v>2019</v>
      </c>
      <c r="E1103" s="1">
        <v>6</v>
      </c>
      <c r="F1103" s="1">
        <v>30</v>
      </c>
      <c r="G1103" s="1">
        <v>0</v>
      </c>
      <c r="H1103" s="1">
        <v>0</v>
      </c>
      <c r="I1103" s="11">
        <v>9.69954641779937</v>
      </c>
      <c r="J1103" s="11">
        <v>7.4672268462087104</v>
      </c>
      <c r="K1103" s="11">
        <v>11.931865989389999</v>
      </c>
      <c r="L1103" s="11">
        <v>8.4480286931335105</v>
      </c>
      <c r="M1103" s="11">
        <v>290.98639253398102</v>
      </c>
      <c r="N1103" s="11">
        <v>35.739611854273498</v>
      </c>
      <c r="O1103" s="11">
        <v>5.9782616080490696</v>
      </c>
      <c r="P1103" s="11">
        <v>4.3363013698630102</v>
      </c>
      <c r="Q1103" s="11">
        <v>34.991065292096103</v>
      </c>
      <c r="R1103" s="11">
        <v>30.654763922233101</v>
      </c>
      <c r="S1103" s="11">
        <v>3.4112684244617402</v>
      </c>
      <c r="T1103" s="11">
        <v>3.1795613974373298</v>
      </c>
      <c r="U1103" s="11">
        <v>11.5848425962704</v>
      </c>
      <c r="V1103" s="3">
        <v>0.63928257468190197</v>
      </c>
      <c r="W1103" s="3">
        <v>0.58531378172374404</v>
      </c>
    </row>
    <row r="1104" spans="1:23" ht="21.75" customHeight="1">
      <c r="A1104" s="2" t="s">
        <v>56</v>
      </c>
      <c r="B1104" s="1">
        <v>105</v>
      </c>
      <c r="C1104" s="2" t="s">
        <v>125</v>
      </c>
      <c r="D1104" s="1">
        <v>2019</v>
      </c>
      <c r="E1104" s="1">
        <v>7</v>
      </c>
      <c r="F1104" s="1">
        <v>31</v>
      </c>
      <c r="G1104" s="1">
        <v>0</v>
      </c>
      <c r="H1104" s="1">
        <v>0</v>
      </c>
      <c r="I1104" s="11">
        <v>11.4719927060072</v>
      </c>
      <c r="J1104" s="11">
        <v>8.23140334758879</v>
      </c>
      <c r="K1104" s="11">
        <v>14.7125820644256</v>
      </c>
      <c r="L1104" s="11">
        <v>8.7170293609671798</v>
      </c>
      <c r="M1104" s="11">
        <v>355.63177388622302</v>
      </c>
      <c r="N1104" s="11">
        <v>78.051694597581701</v>
      </c>
      <c r="O1104" s="11">
        <v>8.8346870118630498</v>
      </c>
      <c r="P1104" s="11">
        <v>4.5953379549393301</v>
      </c>
      <c r="Q1104" s="11">
        <v>48.234514991181598</v>
      </c>
      <c r="R1104" s="11">
        <v>43.639177036242302</v>
      </c>
      <c r="S1104" s="11">
        <v>5.3281583476763803</v>
      </c>
      <c r="T1104" s="11">
        <v>2.90845346406021</v>
      </c>
      <c r="U1104" s="11">
        <v>9.8668024425560592</v>
      </c>
      <c r="V1104" s="3">
        <v>0.56297102896102702</v>
      </c>
      <c r="W1104" s="3">
        <v>0.49776713516802501</v>
      </c>
    </row>
    <row r="1105" spans="1:23" ht="21.75" customHeight="1">
      <c r="A1105" s="2" t="s">
        <v>56</v>
      </c>
      <c r="B1105" s="1">
        <v>105</v>
      </c>
      <c r="C1105" s="2" t="s">
        <v>125</v>
      </c>
      <c r="D1105" s="1">
        <v>2019</v>
      </c>
      <c r="E1105" s="1">
        <v>8</v>
      </c>
      <c r="F1105" s="1">
        <v>31</v>
      </c>
      <c r="G1105" s="1">
        <v>0</v>
      </c>
      <c r="H1105" s="1">
        <v>0</v>
      </c>
      <c r="I1105" s="11">
        <v>11.895732046422401</v>
      </c>
      <c r="J1105" s="11">
        <v>10.1685600709501</v>
      </c>
      <c r="K1105" s="11">
        <v>13.6229040218947</v>
      </c>
      <c r="L1105" s="11">
        <v>11.601452380952299</v>
      </c>
      <c r="M1105" s="11">
        <v>368.76769343909399</v>
      </c>
      <c r="N1105" s="11">
        <v>22.1720321094508</v>
      </c>
      <c r="O1105" s="11">
        <v>4.7087187333127902</v>
      </c>
      <c r="P1105" s="11">
        <v>5.8777962085307998</v>
      </c>
      <c r="Q1105" s="11">
        <v>25.261979345955201</v>
      </c>
      <c r="R1105" s="11">
        <v>19.384183137424401</v>
      </c>
      <c r="S1105" s="11">
        <v>7.74372532467524</v>
      </c>
      <c r="T1105" s="11">
        <v>0.87246061318547197</v>
      </c>
      <c r="U1105" s="11">
        <v>0.70077559796633904</v>
      </c>
      <c r="V1105" s="3">
        <v>0.592469489599868</v>
      </c>
      <c r="W1105" s="3">
        <v>0.528694001163871</v>
      </c>
    </row>
    <row r="1106" spans="1:23" ht="21.75" customHeight="1">
      <c r="A1106" s="2" t="s">
        <v>56</v>
      </c>
      <c r="B1106" s="1">
        <v>105</v>
      </c>
      <c r="C1106" s="2" t="s">
        <v>125</v>
      </c>
      <c r="D1106" s="1">
        <v>2019</v>
      </c>
      <c r="E1106" s="1">
        <v>9</v>
      </c>
      <c r="F1106" s="1">
        <v>30</v>
      </c>
      <c r="G1106" s="1">
        <v>0</v>
      </c>
      <c r="H1106" s="1">
        <v>0</v>
      </c>
      <c r="I1106" s="11">
        <v>10.318488998264799</v>
      </c>
      <c r="J1106" s="11">
        <v>9.2085520698401897</v>
      </c>
      <c r="K1106" s="11">
        <v>11.4284259266894</v>
      </c>
      <c r="L1106" s="11">
        <v>9.6856283176253903</v>
      </c>
      <c r="M1106" s="11">
        <v>309.55466994794398</v>
      </c>
      <c r="N1106" s="11">
        <v>8.8355522539610192</v>
      </c>
      <c r="O1106" s="11">
        <v>2.9724656859181802</v>
      </c>
      <c r="P1106" s="11">
        <v>5.3679896907216396</v>
      </c>
      <c r="Q1106" s="11">
        <v>16.6632297063903</v>
      </c>
      <c r="R1106" s="11">
        <v>11.2952400156687</v>
      </c>
      <c r="S1106" s="11">
        <v>3.4049675684895901</v>
      </c>
      <c r="T1106" s="11">
        <v>0.59936094045307498</v>
      </c>
      <c r="U1106" s="11">
        <v>-0.28603393267063398</v>
      </c>
      <c r="V1106" s="3">
        <v>0.43477837081845699</v>
      </c>
      <c r="W1106" s="3">
        <v>0.38602691413664098</v>
      </c>
    </row>
    <row r="1107" spans="1:23" ht="21.75" customHeight="1">
      <c r="A1107" s="2" t="s">
        <v>56</v>
      </c>
      <c r="B1107" s="1">
        <v>105</v>
      </c>
      <c r="C1107" s="2" t="s">
        <v>125</v>
      </c>
      <c r="D1107" s="1">
        <v>2019</v>
      </c>
      <c r="E1107" s="1">
        <v>10</v>
      </c>
      <c r="F1107" s="1">
        <v>31</v>
      </c>
      <c r="G1107" s="1">
        <v>0</v>
      </c>
      <c r="H1107" s="1">
        <v>0</v>
      </c>
      <c r="I1107" s="11">
        <v>13.0916419312471</v>
      </c>
      <c r="J1107" s="11">
        <v>10.8365801650571</v>
      </c>
      <c r="K1107" s="11">
        <v>15.346703697437199</v>
      </c>
      <c r="L1107" s="11">
        <v>11.1930511463844</v>
      </c>
      <c r="M1107" s="11">
        <v>405.84089986866098</v>
      </c>
      <c r="N1107" s="11">
        <v>37.796467924274701</v>
      </c>
      <c r="O1107" s="11">
        <v>6.1478832067854601</v>
      </c>
      <c r="P1107" s="11">
        <v>6.4879687500000003</v>
      </c>
      <c r="Q1107" s="11">
        <v>31.6420543806646</v>
      </c>
      <c r="R1107" s="11">
        <v>25.1540856306646</v>
      </c>
      <c r="S1107" s="11">
        <v>7.1555830685271902</v>
      </c>
      <c r="T1107" s="11">
        <v>1.4954632934607801</v>
      </c>
      <c r="U1107" s="11">
        <v>2.0539992207428801</v>
      </c>
      <c r="V1107" s="3">
        <v>0.53470609791451096</v>
      </c>
      <c r="W1107" s="3">
        <v>0.47413246409052401</v>
      </c>
    </row>
    <row r="1108" spans="1:23" ht="21.75" customHeight="1">
      <c r="A1108" s="2" t="s">
        <v>56</v>
      </c>
      <c r="B1108" s="1">
        <v>105</v>
      </c>
      <c r="C1108" s="2" t="s">
        <v>125</v>
      </c>
      <c r="D1108" s="1">
        <v>2019</v>
      </c>
      <c r="E1108" s="1">
        <v>11</v>
      </c>
      <c r="F1108" s="1">
        <v>30</v>
      </c>
      <c r="G1108" s="1">
        <v>0</v>
      </c>
      <c r="H1108" s="1">
        <v>2</v>
      </c>
      <c r="I1108" s="11">
        <v>25.671695425043399</v>
      </c>
      <c r="J1108" s="11">
        <v>20.204284294765401</v>
      </c>
      <c r="K1108" s="11">
        <v>31.139106555321401</v>
      </c>
      <c r="L1108" s="11">
        <v>21.198211723944102</v>
      </c>
      <c r="M1108" s="11">
        <v>770.15086275130295</v>
      </c>
      <c r="N1108" s="11">
        <v>214.38804447137699</v>
      </c>
      <c r="O1108" s="11">
        <v>14.641995918295301</v>
      </c>
      <c r="P1108" s="11">
        <v>5.7880902777777701</v>
      </c>
      <c r="Q1108" s="11">
        <v>62.148916518649997</v>
      </c>
      <c r="R1108" s="11">
        <v>56.3608262408722</v>
      </c>
      <c r="S1108" s="11">
        <v>22.814557427437801</v>
      </c>
      <c r="T1108" s="11">
        <v>0.82831560865060105</v>
      </c>
      <c r="U1108" s="11">
        <v>-8.7304826743891506E-2</v>
      </c>
      <c r="V1108" s="3">
        <v>0.56462002342653195</v>
      </c>
      <c r="W1108" s="3">
        <v>0.52626875399948803</v>
      </c>
    </row>
    <row r="1109" spans="1:23" ht="21.75" customHeight="1">
      <c r="A1109" s="2" t="s">
        <v>56</v>
      </c>
      <c r="B1109" s="1">
        <v>105</v>
      </c>
      <c r="C1109" s="2" t="s">
        <v>125</v>
      </c>
      <c r="D1109" s="1">
        <v>2019</v>
      </c>
      <c r="E1109" s="1">
        <v>12</v>
      </c>
      <c r="F1109" s="1">
        <v>31</v>
      </c>
      <c r="G1109" s="1">
        <v>0</v>
      </c>
      <c r="H1109" s="1">
        <v>4</v>
      </c>
      <c r="I1109" s="11">
        <v>26.069012137880701</v>
      </c>
      <c r="J1109" s="11">
        <v>19.253317943652501</v>
      </c>
      <c r="K1109" s="11">
        <v>32.884706332108898</v>
      </c>
      <c r="L1109" s="11">
        <v>19.3341538461538</v>
      </c>
      <c r="M1109" s="11">
        <v>808.13937627430096</v>
      </c>
      <c r="N1109" s="11">
        <v>345.26656667032398</v>
      </c>
      <c r="O1109" s="11">
        <v>18.581349968996399</v>
      </c>
      <c r="P1109" s="11">
        <v>6.2699662162161998</v>
      </c>
      <c r="Q1109" s="11">
        <v>71.718728522336804</v>
      </c>
      <c r="R1109" s="11">
        <v>65.448762306120599</v>
      </c>
      <c r="S1109" s="11">
        <v>16.232780380297299</v>
      </c>
      <c r="T1109" s="11">
        <v>1.33131160838068</v>
      </c>
      <c r="U1109" s="11">
        <v>0.66150860396285405</v>
      </c>
      <c r="V1109" s="3">
        <v>0.469528092597985</v>
      </c>
      <c r="W1109" s="3">
        <v>0.41330830622002401</v>
      </c>
    </row>
    <row r="1110" spans="1:23" ht="21.75" customHeight="1">
      <c r="A1110" s="2" t="s">
        <v>56</v>
      </c>
      <c r="B1110" s="1">
        <v>105</v>
      </c>
      <c r="C1110" s="2" t="s">
        <v>125</v>
      </c>
      <c r="D1110" s="1">
        <v>2020</v>
      </c>
      <c r="E1110" s="1">
        <v>1</v>
      </c>
      <c r="F1110" s="1">
        <v>31</v>
      </c>
      <c r="G1110" s="1">
        <v>0</v>
      </c>
      <c r="H1110" s="1">
        <v>7</v>
      </c>
      <c r="I1110" s="11">
        <v>40.333658546640699</v>
      </c>
      <c r="J1110" s="11">
        <v>23.776903184107098</v>
      </c>
      <c r="K1110" s="11">
        <v>56.8904139091742</v>
      </c>
      <c r="L1110" s="11">
        <v>18.949010416666599</v>
      </c>
      <c r="M1110" s="11">
        <v>1250.3434149458601</v>
      </c>
      <c r="N1110" s="11">
        <v>2037.43985465588</v>
      </c>
      <c r="O1110" s="11">
        <v>45.138008979748797</v>
      </c>
      <c r="P1110" s="11">
        <v>5.3415371329879102</v>
      </c>
      <c r="Q1110" s="11">
        <v>181.14051107325301</v>
      </c>
      <c r="R1110" s="11">
        <v>175.798973940265</v>
      </c>
      <c r="S1110" s="11">
        <v>38.5971081005857</v>
      </c>
      <c r="T1110" s="11">
        <v>1.94320183684295</v>
      </c>
      <c r="U1110" s="11">
        <v>3.2719344797509802</v>
      </c>
      <c r="V1110" s="3">
        <v>0.47765324521204799</v>
      </c>
      <c r="W1110" s="3">
        <v>0.43736849631355901</v>
      </c>
    </row>
    <row r="1111" spans="1:23" ht="21.75" customHeight="1">
      <c r="A1111" s="2" t="s">
        <v>56</v>
      </c>
      <c r="B1111" s="1">
        <v>105</v>
      </c>
      <c r="C1111" s="2" t="s">
        <v>125</v>
      </c>
      <c r="D1111" s="1">
        <v>2020</v>
      </c>
      <c r="E1111" s="1">
        <v>2</v>
      </c>
      <c r="F1111" s="1">
        <v>29</v>
      </c>
      <c r="G1111" s="1">
        <v>0</v>
      </c>
      <c r="H1111" s="1">
        <v>0</v>
      </c>
      <c r="I1111" s="11">
        <v>16.752186187874301</v>
      </c>
      <c r="J1111" s="11">
        <v>14.279846775388499</v>
      </c>
      <c r="K1111" s="11">
        <v>19.224525600360099</v>
      </c>
      <c r="L1111" s="11">
        <v>14.7277720207253</v>
      </c>
      <c r="M1111" s="11">
        <v>485.81339944835503</v>
      </c>
      <c r="N1111" s="11">
        <v>42.245613319288402</v>
      </c>
      <c r="O1111" s="11">
        <v>6.4996625542629802</v>
      </c>
      <c r="P1111" s="11">
        <v>6.9249473684210399</v>
      </c>
      <c r="Q1111" s="11">
        <v>37.229668508287297</v>
      </c>
      <c r="R1111" s="11">
        <v>30.304721139866299</v>
      </c>
      <c r="S1111" s="11">
        <v>8.0864272808112005</v>
      </c>
      <c r="T1111" s="11">
        <v>1.28077668618392</v>
      </c>
      <c r="U1111" s="11">
        <v>2.11161029514242</v>
      </c>
      <c r="V1111" s="3">
        <v>0.371019769384486</v>
      </c>
      <c r="W1111" s="3">
        <v>0.31381969572440899</v>
      </c>
    </row>
    <row r="1112" spans="1:23" ht="21.75" customHeight="1">
      <c r="A1112" s="2" t="s">
        <v>56</v>
      </c>
      <c r="B1112" s="1">
        <v>105</v>
      </c>
      <c r="C1112" s="2" t="s">
        <v>125</v>
      </c>
      <c r="D1112" s="1">
        <v>2020</v>
      </c>
      <c r="E1112" s="1">
        <v>3</v>
      </c>
      <c r="F1112" s="1">
        <v>31</v>
      </c>
      <c r="G1112" s="1">
        <v>0</v>
      </c>
      <c r="H1112" s="1">
        <v>0</v>
      </c>
      <c r="I1112" s="11">
        <v>13.4870426558003</v>
      </c>
      <c r="J1112" s="11">
        <v>11.351753301683299</v>
      </c>
      <c r="K1112" s="11">
        <v>15.6223320099174</v>
      </c>
      <c r="L1112" s="11">
        <v>12.4151508620689</v>
      </c>
      <c r="M1112" s="11">
        <v>418.09832232981</v>
      </c>
      <c r="N1112" s="11">
        <v>33.8881455051242</v>
      </c>
      <c r="O1112" s="11">
        <v>5.8213525494616896</v>
      </c>
      <c r="P1112" s="11">
        <v>4.1000592885375404</v>
      </c>
      <c r="Q1112" s="11">
        <v>26.538875598086101</v>
      </c>
      <c r="R1112" s="11">
        <v>22.438816309548599</v>
      </c>
      <c r="S1112" s="11">
        <v>8.3629136625811</v>
      </c>
      <c r="T1112" s="11">
        <v>0.66145298055024004</v>
      </c>
      <c r="U1112" s="11">
        <v>-0.17312606844103201</v>
      </c>
      <c r="V1112" s="3">
        <v>0.50340834435692605</v>
      </c>
      <c r="W1112" s="3">
        <v>0.45326731415998101</v>
      </c>
    </row>
    <row r="1113" spans="1:23" ht="21.75" customHeight="1">
      <c r="A1113" s="2" t="s">
        <v>56</v>
      </c>
      <c r="B1113" s="1">
        <v>105</v>
      </c>
      <c r="C1113" s="2" t="s">
        <v>125</v>
      </c>
      <c r="D1113" s="1">
        <v>2020</v>
      </c>
      <c r="E1113" s="1">
        <v>4</v>
      </c>
      <c r="F1113" s="1">
        <v>30</v>
      </c>
      <c r="G1113" s="1">
        <v>0</v>
      </c>
      <c r="H1113" s="1">
        <v>0</v>
      </c>
      <c r="I1113" s="11">
        <v>14.904512789810999</v>
      </c>
      <c r="J1113" s="11">
        <v>12.3781889294519</v>
      </c>
      <c r="K1113" s="11">
        <v>17.4308366501701</v>
      </c>
      <c r="L1113" s="11">
        <v>13.261221655569701</v>
      </c>
      <c r="M1113" s="11">
        <v>447.13538369433002</v>
      </c>
      <c r="N1113" s="11">
        <v>45.773607946755099</v>
      </c>
      <c r="O1113" s="11">
        <v>6.7656195537995698</v>
      </c>
      <c r="P1113" s="11">
        <v>6.3569299820466796</v>
      </c>
      <c r="Q1113" s="11">
        <v>32.8847926267281</v>
      </c>
      <c r="R1113" s="11">
        <v>26.527862644681399</v>
      </c>
      <c r="S1113" s="11">
        <v>10.512338672558</v>
      </c>
      <c r="T1113" s="11">
        <v>1.1266995833398299</v>
      </c>
      <c r="U1113" s="11">
        <v>0.89658946941443196</v>
      </c>
      <c r="V1113" s="3">
        <v>0.58254872500264299</v>
      </c>
      <c r="W1113" s="3">
        <v>0.53066546362852296</v>
      </c>
    </row>
    <row r="1114" spans="1:23" ht="21.75" customHeight="1">
      <c r="A1114" s="2" t="s">
        <v>56</v>
      </c>
      <c r="B1114" s="1">
        <v>105</v>
      </c>
      <c r="C1114" s="2" t="s">
        <v>125</v>
      </c>
      <c r="D1114" s="1">
        <v>2020</v>
      </c>
      <c r="E1114" s="1">
        <v>5</v>
      </c>
      <c r="F1114" s="1">
        <v>31</v>
      </c>
      <c r="G1114" s="1">
        <v>0</v>
      </c>
      <c r="H1114" s="1">
        <v>0</v>
      </c>
      <c r="I1114" s="11">
        <v>10.971605528798801</v>
      </c>
      <c r="J1114" s="11">
        <v>9.1892133104134306</v>
      </c>
      <c r="K1114" s="11">
        <v>12.7539977471841</v>
      </c>
      <c r="L1114" s="11">
        <v>9.4001848428835508</v>
      </c>
      <c r="M1114" s="11">
        <v>340.119771392762</v>
      </c>
      <c r="N1114" s="11">
        <v>23.612441144529502</v>
      </c>
      <c r="O1114" s="11">
        <v>4.8592634364201199</v>
      </c>
      <c r="P1114" s="11">
        <v>5.2275265017667696</v>
      </c>
      <c r="Q1114" s="11">
        <v>23.413765541740698</v>
      </c>
      <c r="R1114" s="11">
        <v>18.186239039973898</v>
      </c>
      <c r="S1114" s="11">
        <v>5.8430691179080601</v>
      </c>
      <c r="T1114" s="11">
        <v>1.2659056539917599</v>
      </c>
      <c r="U1114" s="11">
        <v>0.83042814987336599</v>
      </c>
      <c r="V1114" s="3">
        <v>0.53065215881149397</v>
      </c>
      <c r="W1114" s="3">
        <v>0.465117952351213</v>
      </c>
    </row>
    <row r="1115" spans="1:23" ht="21.75" customHeight="1">
      <c r="A1115" s="2" t="s">
        <v>56</v>
      </c>
      <c r="B1115" s="1">
        <v>105</v>
      </c>
      <c r="C1115" s="2" t="s">
        <v>125</v>
      </c>
      <c r="D1115" s="1">
        <v>2020</v>
      </c>
      <c r="E1115" s="1">
        <v>6</v>
      </c>
      <c r="F1115" s="1">
        <v>30</v>
      </c>
      <c r="G1115" s="1">
        <v>0</v>
      </c>
      <c r="H1115" s="1">
        <v>0</v>
      </c>
      <c r="I1115" s="11">
        <v>9.8010396810072606</v>
      </c>
      <c r="J1115" s="11">
        <v>8.0049115560204491</v>
      </c>
      <c r="K1115" s="11">
        <v>11.597167805994101</v>
      </c>
      <c r="L1115" s="11">
        <v>8.7701968886373702</v>
      </c>
      <c r="M1115" s="11">
        <v>294.03119043021798</v>
      </c>
      <c r="N1115" s="11">
        <v>23.137249221620301</v>
      </c>
      <c r="O1115" s="11">
        <v>4.8101194602234401</v>
      </c>
      <c r="P1115" s="11">
        <v>4.2169779286926996</v>
      </c>
      <c r="Q1115" s="11">
        <v>27.294891304347701</v>
      </c>
      <c r="R1115" s="11">
        <v>23.077913375655001</v>
      </c>
      <c r="S1115" s="11">
        <v>5.5562309496971798</v>
      </c>
      <c r="T1115" s="11">
        <v>1.9190873284455401</v>
      </c>
      <c r="U1115" s="11">
        <v>4.9291750123379101</v>
      </c>
      <c r="V1115" s="3">
        <v>0.56288535898757897</v>
      </c>
      <c r="W1115" s="3">
        <v>0.48981983716703098</v>
      </c>
    </row>
    <row r="1116" spans="1:23" ht="21.75" customHeight="1">
      <c r="A1116" s="2" t="s">
        <v>56</v>
      </c>
      <c r="B1116" s="1">
        <v>105</v>
      </c>
      <c r="C1116" s="2" t="s">
        <v>125</v>
      </c>
      <c r="D1116" s="1">
        <v>2020</v>
      </c>
      <c r="E1116" s="1">
        <v>7</v>
      </c>
      <c r="F1116" s="1">
        <v>31</v>
      </c>
      <c r="G1116" s="1">
        <v>0</v>
      </c>
      <c r="H1116" s="1">
        <v>0</v>
      </c>
      <c r="I1116" s="11">
        <v>7.9680599520750102</v>
      </c>
      <c r="J1116" s="11">
        <v>6.4112376532309003</v>
      </c>
      <c r="K1116" s="11">
        <v>9.52488225091912</v>
      </c>
      <c r="L1116" s="11">
        <v>6.3054399999999999</v>
      </c>
      <c r="M1116" s="11">
        <v>247.009858514325</v>
      </c>
      <c r="N1116" s="11">
        <v>18.014093830808498</v>
      </c>
      <c r="O1116" s="11">
        <v>4.2443013360043702</v>
      </c>
      <c r="P1116" s="11">
        <v>3.9026146010186702</v>
      </c>
      <c r="Q1116" s="11">
        <v>24.0219339622641</v>
      </c>
      <c r="R1116" s="11">
        <v>20.119319361245399</v>
      </c>
      <c r="S1116" s="11">
        <v>4.4389684761161901</v>
      </c>
      <c r="T1116" s="11">
        <v>2.2438512476742298</v>
      </c>
      <c r="U1116" s="11">
        <v>6.3466153091606197</v>
      </c>
      <c r="V1116" s="3">
        <v>0.51934172251576605</v>
      </c>
      <c r="W1116" s="3">
        <v>0.45064306786938901</v>
      </c>
    </row>
    <row r="1117" spans="1:23" ht="21.75" customHeight="1">
      <c r="A1117" s="2" t="s">
        <v>56</v>
      </c>
      <c r="B1117" s="1">
        <v>105</v>
      </c>
      <c r="C1117" s="2" t="s">
        <v>125</v>
      </c>
      <c r="D1117" s="1">
        <v>2020</v>
      </c>
      <c r="E1117" s="1">
        <v>8</v>
      </c>
      <c r="F1117" s="1">
        <v>31</v>
      </c>
      <c r="G1117" s="1">
        <v>0</v>
      </c>
      <c r="H1117" s="1">
        <v>0</v>
      </c>
      <c r="I1117" s="11">
        <v>10.355208525574501</v>
      </c>
      <c r="J1117" s="11">
        <v>7.5872018068538001</v>
      </c>
      <c r="K1117" s="11">
        <v>13.123215244295199</v>
      </c>
      <c r="L1117" s="11">
        <v>8.1110107526881698</v>
      </c>
      <c r="M1117" s="11">
        <v>321.01146429280999</v>
      </c>
      <c r="N1117" s="11">
        <v>56.9467067097167</v>
      </c>
      <c r="O1117" s="11">
        <v>7.5463041755363101</v>
      </c>
      <c r="P1117" s="11">
        <v>3.5310261569416501</v>
      </c>
      <c r="Q1117" s="11">
        <v>44.153162217659002</v>
      </c>
      <c r="R1117" s="11">
        <v>40.622136060717402</v>
      </c>
      <c r="S1117" s="11">
        <v>5.8375306962843698</v>
      </c>
      <c r="T1117" s="11">
        <v>3.2034888506961199</v>
      </c>
      <c r="U1117" s="11">
        <v>13.3165726741514</v>
      </c>
      <c r="V1117" s="3">
        <v>0.54087992792850703</v>
      </c>
      <c r="W1117" s="3">
        <v>0.46803917186553501</v>
      </c>
    </row>
    <row r="1118" spans="1:23" ht="21.75" customHeight="1">
      <c r="A1118" s="2" t="s">
        <v>56</v>
      </c>
      <c r="B1118" s="1">
        <v>105</v>
      </c>
      <c r="C1118" s="2" t="s">
        <v>125</v>
      </c>
      <c r="D1118" s="1">
        <v>2020</v>
      </c>
      <c r="E1118" s="1">
        <v>9</v>
      </c>
      <c r="F1118" s="1">
        <v>30</v>
      </c>
      <c r="G1118" s="1">
        <v>0</v>
      </c>
      <c r="H1118" s="1">
        <v>0</v>
      </c>
      <c r="I1118" s="11">
        <v>12.0591700042136</v>
      </c>
      <c r="J1118" s="11">
        <v>10.0396736364996</v>
      </c>
      <c r="K1118" s="11">
        <v>14.0786663719276</v>
      </c>
      <c r="L1118" s="11">
        <v>10.9019343067833</v>
      </c>
      <c r="M1118" s="11">
        <v>361.77510012640801</v>
      </c>
      <c r="N1118" s="11">
        <v>29.249823551294998</v>
      </c>
      <c r="O1118" s="11">
        <v>5.4083106004828396</v>
      </c>
      <c r="P1118" s="11">
        <v>3.0935162950257298</v>
      </c>
      <c r="Q1118" s="11">
        <v>23.702952218429999</v>
      </c>
      <c r="R1118" s="11">
        <v>20.609435923404298</v>
      </c>
      <c r="S1118" s="11">
        <v>7.6913762931605101</v>
      </c>
      <c r="T1118" s="11">
        <v>0.58606135226100797</v>
      </c>
      <c r="U1118" s="11">
        <v>-0.41327567190634601</v>
      </c>
      <c r="V1118" s="3">
        <v>0.52879882013552004</v>
      </c>
      <c r="W1118" s="3">
        <v>0.46843296433687498</v>
      </c>
    </row>
    <row r="1119" spans="1:23" ht="21.75" customHeight="1">
      <c r="A1119" s="2" t="s">
        <v>56</v>
      </c>
      <c r="B1119" s="1">
        <v>105</v>
      </c>
      <c r="C1119" s="2" t="s">
        <v>125</v>
      </c>
      <c r="D1119" s="1">
        <v>2020</v>
      </c>
      <c r="E1119" s="1">
        <v>10</v>
      </c>
      <c r="F1119" s="1">
        <v>31</v>
      </c>
      <c r="G1119" s="1">
        <v>0</v>
      </c>
      <c r="H1119" s="1">
        <v>0</v>
      </c>
      <c r="I1119" s="11">
        <v>12.7345336915687</v>
      </c>
      <c r="J1119" s="11">
        <v>9.7618707919097201</v>
      </c>
      <c r="K1119" s="11">
        <v>15.7071965912276</v>
      </c>
      <c r="L1119" s="11">
        <v>10.9181162324649</v>
      </c>
      <c r="M1119" s="11">
        <v>394.77054443862897</v>
      </c>
      <c r="N1119" s="11">
        <v>65.678868074011604</v>
      </c>
      <c r="O1119" s="11">
        <v>8.1042500007102198</v>
      </c>
      <c r="P1119" s="11">
        <v>3.0593333333333299</v>
      </c>
      <c r="Q1119" s="11">
        <v>46.923266787658797</v>
      </c>
      <c r="R1119" s="11">
        <v>43.863933454325498</v>
      </c>
      <c r="S1119" s="11">
        <v>5.1794845733498098</v>
      </c>
      <c r="T1119" s="11">
        <v>2.69479600980157</v>
      </c>
      <c r="U1119" s="11">
        <v>10.094466359272401</v>
      </c>
      <c r="V1119" s="3">
        <v>0.53754563756397999</v>
      </c>
      <c r="W1119" s="3">
        <v>0.47684614399826297</v>
      </c>
    </row>
    <row r="1120" spans="1:23" ht="21.75" customHeight="1">
      <c r="A1120" s="2" t="s">
        <v>56</v>
      </c>
      <c r="B1120" s="1">
        <v>105</v>
      </c>
      <c r="C1120" s="2" t="s">
        <v>125</v>
      </c>
      <c r="D1120" s="1">
        <v>2020</v>
      </c>
      <c r="E1120" s="1">
        <v>11</v>
      </c>
      <c r="F1120" s="1">
        <v>30</v>
      </c>
      <c r="G1120" s="1">
        <v>0</v>
      </c>
      <c r="H1120" s="1">
        <v>2</v>
      </c>
      <c r="I1120" s="11">
        <v>25.0285745539</v>
      </c>
      <c r="J1120" s="11">
        <v>19.102301165652602</v>
      </c>
      <c r="K1120" s="11">
        <v>30.9548479421473</v>
      </c>
      <c r="L1120" s="11">
        <v>18.992410679719001</v>
      </c>
      <c r="M1120" s="11">
        <v>750.85723661699899</v>
      </c>
      <c r="N1120" s="11">
        <v>251.88393095387499</v>
      </c>
      <c r="O1120" s="11">
        <v>15.870851614008499</v>
      </c>
      <c r="P1120" s="11">
        <v>8.9740270727580391</v>
      </c>
      <c r="Q1120" s="11">
        <v>76.268593749999994</v>
      </c>
      <c r="R1120" s="11">
        <v>67.294566677242003</v>
      </c>
      <c r="S1120" s="11">
        <v>13.8650942398504</v>
      </c>
      <c r="T1120" s="11">
        <v>1.85141128944063</v>
      </c>
      <c r="U1120" s="11">
        <v>3.6103496173243101</v>
      </c>
      <c r="V1120" s="3">
        <v>0.52297492856132199</v>
      </c>
      <c r="W1120" s="3">
        <v>0.46056454324731499</v>
      </c>
    </row>
    <row r="1121" spans="1:23" ht="21.75" customHeight="1">
      <c r="A1121" s="2" t="s">
        <v>56</v>
      </c>
      <c r="B1121" s="1">
        <v>105</v>
      </c>
      <c r="C1121" s="2" t="s">
        <v>125</v>
      </c>
      <c r="D1121" s="1">
        <v>2020</v>
      </c>
      <c r="E1121" s="1">
        <v>12</v>
      </c>
      <c r="F1121" s="1">
        <v>8</v>
      </c>
      <c r="G1121" s="1">
        <v>0</v>
      </c>
      <c r="H1121" s="1">
        <v>0</v>
      </c>
      <c r="I1121" s="11">
        <v>32.0106543804864</v>
      </c>
      <c r="J1121" s="11">
        <v>19.124804575601999</v>
      </c>
      <c r="K1121" s="11">
        <v>44.896504185370901</v>
      </c>
      <c r="L1121" s="11">
        <v>35.435671279155798</v>
      </c>
      <c r="M1121" s="11">
        <v>256.08523504389098</v>
      </c>
      <c r="N1121" s="11">
        <v>237.570131546933</v>
      </c>
      <c r="O1121" s="11">
        <v>15.4133102073154</v>
      </c>
      <c r="P1121" s="11">
        <v>5.8750086355785802</v>
      </c>
      <c r="Q1121" s="11">
        <v>49.5878082191781</v>
      </c>
      <c r="R1121" s="11">
        <v>43.712799583599498</v>
      </c>
      <c r="S1121" s="11">
        <v>26.856096502315999</v>
      </c>
      <c r="T1121" s="11">
        <v>-0.60312616416806397</v>
      </c>
      <c r="U1121" s="11">
        <v>-0.78335593511357704</v>
      </c>
      <c r="V1121" s="3">
        <v>0.63073669293224199</v>
      </c>
      <c r="W1121" s="3">
        <v>0.579668306876858</v>
      </c>
    </row>
    <row r="1122" spans="1:23" ht="21.75" customHeight="1">
      <c r="A1122" s="2" t="s">
        <v>57</v>
      </c>
      <c r="B1122" s="1">
        <v>404</v>
      </c>
      <c r="C1122" s="2" t="s">
        <v>138</v>
      </c>
      <c r="D1122" s="1">
        <v>2019</v>
      </c>
      <c r="E1122" s="1">
        <v>2</v>
      </c>
      <c r="F1122" s="1">
        <v>5</v>
      </c>
      <c r="G1122" s="1">
        <v>0</v>
      </c>
      <c r="H1122" s="1">
        <v>0</v>
      </c>
      <c r="I1122" s="11">
        <v>15.099745945011801</v>
      </c>
      <c r="J1122" s="11">
        <v>2.8854748323402299</v>
      </c>
      <c r="K1122" s="11">
        <v>27.314017057683301</v>
      </c>
      <c r="L1122" s="11">
        <v>10.6028298611111</v>
      </c>
      <c r="M1122" s="11">
        <v>75.498729725058794</v>
      </c>
      <c r="N1122" s="11">
        <v>96.766923328628593</v>
      </c>
      <c r="O1122" s="11">
        <v>9.8370180099778501</v>
      </c>
      <c r="P1122" s="11">
        <v>9.0017460317460305</v>
      </c>
      <c r="Q1122" s="11">
        <v>32.490858143607603</v>
      </c>
      <c r="R1122" s="11">
        <v>23.489112111861601</v>
      </c>
      <c r="S1122" s="11">
        <v>13.1789394074742</v>
      </c>
      <c r="T1122" s="11">
        <v>2.1106232482485101</v>
      </c>
      <c r="U1122" s="11">
        <v>4.5253685422877101</v>
      </c>
      <c r="V1122" s="3">
        <v>0.62691982084592901</v>
      </c>
      <c r="W1122" s="3">
        <v>0.60597299250279502</v>
      </c>
    </row>
    <row r="1123" spans="1:23" ht="21.75" customHeight="1">
      <c r="A1123" s="2" t="s">
        <v>57</v>
      </c>
      <c r="B1123" s="1">
        <v>404</v>
      </c>
      <c r="C1123" s="2" t="s">
        <v>138</v>
      </c>
      <c r="D1123" s="1">
        <v>2019</v>
      </c>
      <c r="E1123" s="1">
        <v>3</v>
      </c>
      <c r="F1123" s="1">
        <v>31</v>
      </c>
      <c r="G1123" s="1">
        <v>0</v>
      </c>
      <c r="H1123" s="1">
        <v>0</v>
      </c>
      <c r="I1123" s="11">
        <v>10.6165645427107</v>
      </c>
      <c r="J1123" s="11">
        <v>7.9747085395021697</v>
      </c>
      <c r="K1123" s="11">
        <v>13.258420545919201</v>
      </c>
      <c r="L1123" s="11">
        <v>8.7209059829059701</v>
      </c>
      <c r="M1123" s="11">
        <v>329.11350082403197</v>
      </c>
      <c r="N1123" s="11">
        <v>51.874344054167899</v>
      </c>
      <c r="O1123" s="11">
        <v>7.2023846088755796</v>
      </c>
      <c r="P1123" s="11">
        <v>3.6210280373831698</v>
      </c>
      <c r="Q1123" s="11">
        <v>41.563982905982897</v>
      </c>
      <c r="R1123" s="11">
        <v>37.942954868599699</v>
      </c>
      <c r="S1123" s="11">
        <v>2.9486363310383799</v>
      </c>
      <c r="T1123" s="11">
        <v>3.04417286900058</v>
      </c>
      <c r="U1123" s="11">
        <v>11.2525190697735</v>
      </c>
      <c r="V1123" s="3">
        <v>0.45317934484504502</v>
      </c>
      <c r="W1123" s="3">
        <v>0.40473460372036901</v>
      </c>
    </row>
    <row r="1124" spans="1:23" ht="21.75" customHeight="1">
      <c r="A1124" s="2" t="s">
        <v>57</v>
      </c>
      <c r="B1124" s="1">
        <v>404</v>
      </c>
      <c r="C1124" s="2" t="s">
        <v>138</v>
      </c>
      <c r="D1124" s="1">
        <v>2019</v>
      </c>
      <c r="E1124" s="1">
        <v>4</v>
      </c>
      <c r="F1124" s="1">
        <v>30</v>
      </c>
      <c r="G1124" s="1">
        <v>0</v>
      </c>
      <c r="H1124" s="1">
        <v>0</v>
      </c>
      <c r="I1124" s="11">
        <v>11.2513258862587</v>
      </c>
      <c r="J1124" s="11">
        <v>8.9560434283559704</v>
      </c>
      <c r="K1124" s="11">
        <v>13.546608344161401</v>
      </c>
      <c r="L1124" s="11">
        <v>8.7635294601022995</v>
      </c>
      <c r="M1124" s="11">
        <v>337.53977658776103</v>
      </c>
      <c r="N1124" s="11">
        <v>37.784125305619597</v>
      </c>
      <c r="O1124" s="11">
        <v>6.1468793143854397</v>
      </c>
      <c r="P1124" s="11">
        <v>3.8621810699588499</v>
      </c>
      <c r="Q1124" s="11">
        <v>27.214686411149799</v>
      </c>
      <c r="R1124" s="11">
        <v>23.352505341190898</v>
      </c>
      <c r="S1124" s="11">
        <v>9.2366932876967898</v>
      </c>
      <c r="T1124" s="11">
        <v>0.92776681239103997</v>
      </c>
      <c r="U1124" s="11">
        <v>0.12535137893611201</v>
      </c>
      <c r="V1124" s="3">
        <v>0.69622593928106102</v>
      </c>
      <c r="W1124" s="3">
        <v>0.65611850346180101</v>
      </c>
    </row>
    <row r="1125" spans="1:23" ht="21.75" customHeight="1">
      <c r="A1125" s="2" t="s">
        <v>57</v>
      </c>
      <c r="B1125" s="1">
        <v>404</v>
      </c>
      <c r="C1125" s="2" t="s">
        <v>138</v>
      </c>
      <c r="D1125" s="1">
        <v>2019</v>
      </c>
      <c r="E1125" s="1">
        <v>5</v>
      </c>
      <c r="F1125" s="1">
        <v>7</v>
      </c>
      <c r="G1125" s="1">
        <v>0</v>
      </c>
      <c r="H1125" s="1">
        <v>0</v>
      </c>
      <c r="I1125" s="11">
        <v>12.866189017555101</v>
      </c>
      <c r="J1125" s="11">
        <v>1.9970339467360501</v>
      </c>
      <c r="K1125" s="11">
        <v>23.735344088374099</v>
      </c>
      <c r="L1125" s="11">
        <v>8.5902123893805395</v>
      </c>
      <c r="M1125" s="11">
        <v>90.063323122885507</v>
      </c>
      <c r="N1125" s="11">
        <v>138.11885234530899</v>
      </c>
      <c r="O1125" s="11">
        <v>11.7523977274984</v>
      </c>
      <c r="P1125" s="11">
        <v>3.0340414507772002</v>
      </c>
      <c r="Q1125" s="11">
        <v>33.3267128027681</v>
      </c>
      <c r="R1125" s="11">
        <v>30.292671351990901</v>
      </c>
      <c r="S1125" s="11">
        <v>21.355753540907099</v>
      </c>
      <c r="T1125" s="11">
        <v>1.21854074068493</v>
      </c>
      <c r="U1125" s="11">
        <v>-5.2844330579364801E-2</v>
      </c>
      <c r="V1125" s="3">
        <v>0.64603265741057103</v>
      </c>
      <c r="W1125" s="3">
        <v>0.56293494035969505</v>
      </c>
    </row>
    <row r="1126" spans="1:23" ht="21.75" customHeight="1">
      <c r="A1126" s="2" t="s">
        <v>58</v>
      </c>
      <c r="B1126" s="1">
        <v>705</v>
      </c>
      <c r="C1126" s="2" t="s">
        <v>153</v>
      </c>
      <c r="D1126" s="1">
        <v>2019</v>
      </c>
      <c r="E1126" s="1">
        <v>5</v>
      </c>
      <c r="F1126" s="1">
        <v>4</v>
      </c>
      <c r="G1126" s="1">
        <v>0</v>
      </c>
      <c r="H1126" s="1">
        <v>0</v>
      </c>
      <c r="I1126" s="11">
        <v>16.011796877280201</v>
      </c>
      <c r="J1126" s="11">
        <v>0.886103904204671</v>
      </c>
      <c r="K1126" s="11">
        <v>31.137489850355799</v>
      </c>
      <c r="L1126" s="11">
        <v>15.998578216374201</v>
      </c>
      <c r="M1126" s="11">
        <v>64.047187509121002</v>
      </c>
      <c r="N1126" s="11">
        <v>90.358368942430104</v>
      </c>
      <c r="O1126" s="11">
        <v>9.5057019173983193</v>
      </c>
      <c r="P1126" s="11">
        <v>6.9356756756756699</v>
      </c>
      <c r="Q1126" s="11">
        <v>25.114355400696802</v>
      </c>
      <c r="R1126" s="11">
        <v>18.178679725021102</v>
      </c>
      <c r="S1126" s="11">
        <v>17.271354457508501</v>
      </c>
      <c r="T1126" s="11">
        <v>1.8280081410614699E-3</v>
      </c>
      <c r="U1126" s="11">
        <v>-5.6399176986967499</v>
      </c>
      <c r="V1126" s="3">
        <v>0.68297538741459096</v>
      </c>
      <c r="W1126" s="3">
        <v>0.33803833324121002</v>
      </c>
    </row>
    <row r="1127" spans="1:23" ht="21.75" customHeight="1">
      <c r="A1127" s="2" t="s">
        <v>59</v>
      </c>
      <c r="B1127" s="1">
        <v>710</v>
      </c>
      <c r="C1127" s="2" t="s">
        <v>157</v>
      </c>
      <c r="D1127" s="1">
        <v>2019</v>
      </c>
      <c r="E1127" s="1">
        <v>5</v>
      </c>
      <c r="F1127" s="1">
        <v>24</v>
      </c>
      <c r="G1127" s="1">
        <v>0</v>
      </c>
      <c r="H1127" s="1">
        <v>2</v>
      </c>
      <c r="I1127" s="11">
        <v>16.540217364201499</v>
      </c>
      <c r="J1127" s="11">
        <v>10.385347555433899</v>
      </c>
      <c r="K1127" s="11">
        <v>22.695087172969199</v>
      </c>
      <c r="L1127" s="11">
        <v>11.1924909751607</v>
      </c>
      <c r="M1127" s="11">
        <v>396.96521674083698</v>
      </c>
      <c r="N1127" s="11">
        <v>212.45734650665301</v>
      </c>
      <c r="O1127" s="11">
        <v>14.5759166609395</v>
      </c>
      <c r="P1127" s="11">
        <v>4.2401573426573398</v>
      </c>
      <c r="Q1127" s="11">
        <v>59.067906574394399</v>
      </c>
      <c r="R1127" s="11">
        <v>54.827749231737101</v>
      </c>
      <c r="S1127" s="11">
        <v>13.2610508864246</v>
      </c>
      <c r="T1127" s="11">
        <v>2.05768041208374</v>
      </c>
      <c r="U1127" s="11">
        <v>4.0826158483724297</v>
      </c>
      <c r="V1127" s="3">
        <v>0.65728998572647701</v>
      </c>
      <c r="W1127" s="3">
        <v>0.62802705176606899</v>
      </c>
    </row>
    <row r="1128" spans="1:23" ht="21.75" customHeight="1">
      <c r="A1128" s="2" t="s">
        <v>59</v>
      </c>
      <c r="B1128" s="1">
        <v>710</v>
      </c>
      <c r="C1128" s="2" t="s">
        <v>157</v>
      </c>
      <c r="D1128" s="1">
        <v>2019</v>
      </c>
      <c r="E1128" s="1">
        <v>6</v>
      </c>
      <c r="F1128" s="1">
        <v>30</v>
      </c>
      <c r="G1128" s="1">
        <v>0</v>
      </c>
      <c r="H1128" s="1">
        <v>0</v>
      </c>
      <c r="I1128" s="11">
        <v>9.8952402738659604</v>
      </c>
      <c r="J1128" s="11">
        <v>7.4168077724225903</v>
      </c>
      <c r="K1128" s="11">
        <v>12.3736727753093</v>
      </c>
      <c r="L1128" s="11">
        <v>8.2627585608406005</v>
      </c>
      <c r="M1128" s="11">
        <v>296.85720821597903</v>
      </c>
      <c r="N1128" s="11">
        <v>44.054602715207302</v>
      </c>
      <c r="O1128" s="11">
        <v>6.6373641391148102</v>
      </c>
      <c r="P1128" s="11">
        <v>3.1970034246575301</v>
      </c>
      <c r="Q1128" s="11">
        <v>38.603754385964898</v>
      </c>
      <c r="R1128" s="11">
        <v>35.406750961307402</v>
      </c>
      <c r="S1128" s="11">
        <v>5.8650101692516801</v>
      </c>
      <c r="T1128" s="11">
        <v>3.03514898209859</v>
      </c>
      <c r="U1128" s="11">
        <v>11.9905361402115</v>
      </c>
      <c r="V1128" s="3">
        <v>0.72330409648399796</v>
      </c>
      <c r="W1128" s="3">
        <v>0.69313094513663598</v>
      </c>
    </row>
    <row r="1129" spans="1:23" ht="21.75" customHeight="1">
      <c r="A1129" s="2" t="s">
        <v>59</v>
      </c>
      <c r="B1129" s="1">
        <v>710</v>
      </c>
      <c r="C1129" s="2" t="s">
        <v>157</v>
      </c>
      <c r="D1129" s="1">
        <v>2019</v>
      </c>
      <c r="E1129" s="1">
        <v>7</v>
      </c>
      <c r="F1129" s="1">
        <v>31</v>
      </c>
      <c r="G1129" s="1">
        <v>0</v>
      </c>
      <c r="H1129" s="1">
        <v>1</v>
      </c>
      <c r="I1129" s="11">
        <v>12.5252634268642</v>
      </c>
      <c r="J1129" s="11">
        <v>8.3607465685325</v>
      </c>
      <c r="K1129" s="11">
        <v>16.689780285195798</v>
      </c>
      <c r="L1129" s="11">
        <v>8.6359330985915399</v>
      </c>
      <c r="M1129" s="11">
        <v>388.28316623278897</v>
      </c>
      <c r="N1129" s="11">
        <v>128.90316549221001</v>
      </c>
      <c r="O1129" s="11">
        <v>11.353552989800599</v>
      </c>
      <c r="P1129" s="11">
        <v>4.3984448462929402</v>
      </c>
      <c r="Q1129" s="11">
        <v>55.790875912408602</v>
      </c>
      <c r="R1129" s="11">
        <v>51.392431066115698</v>
      </c>
      <c r="S1129" s="11">
        <v>6.6086606749555896</v>
      </c>
      <c r="T1129" s="11">
        <v>2.7264754616036502</v>
      </c>
      <c r="U1129" s="11">
        <v>7.9373631538722202</v>
      </c>
      <c r="V1129" s="3">
        <v>0.63187557174185205</v>
      </c>
      <c r="W1129" s="3">
        <v>0.59781368190929196</v>
      </c>
    </row>
    <row r="1130" spans="1:23" ht="21.75" customHeight="1">
      <c r="A1130" s="2" t="s">
        <v>59</v>
      </c>
      <c r="B1130" s="1">
        <v>710</v>
      </c>
      <c r="C1130" s="2" t="s">
        <v>157</v>
      </c>
      <c r="D1130" s="1">
        <v>2019</v>
      </c>
      <c r="E1130" s="1">
        <v>8</v>
      </c>
      <c r="F1130" s="1">
        <v>31</v>
      </c>
      <c r="G1130" s="1">
        <v>0</v>
      </c>
      <c r="H1130" s="1">
        <v>0</v>
      </c>
      <c r="I1130" s="11">
        <v>6.9871260028466002</v>
      </c>
      <c r="J1130" s="11">
        <v>5.2214910788900504</v>
      </c>
      <c r="K1130" s="11">
        <v>8.7527609268031608</v>
      </c>
      <c r="L1130" s="11">
        <v>5.0709608540925304</v>
      </c>
      <c r="M1130" s="11">
        <v>216.60090608824501</v>
      </c>
      <c r="N1130" s="11">
        <v>23.1705399582555</v>
      </c>
      <c r="O1130" s="11">
        <v>4.8135787059375597</v>
      </c>
      <c r="P1130" s="11">
        <v>2.65255434782607</v>
      </c>
      <c r="Q1130" s="11">
        <v>20.566279069767401</v>
      </c>
      <c r="R1130" s="11">
        <v>17.9137247219413</v>
      </c>
      <c r="S1130" s="11">
        <v>4.0349729729729598</v>
      </c>
      <c r="T1130" s="11">
        <v>1.94715854751663</v>
      </c>
      <c r="U1130" s="11">
        <v>3.1932802048332101</v>
      </c>
      <c r="V1130" s="3">
        <v>0.632557239489417</v>
      </c>
      <c r="W1130" s="3">
        <v>0.60260351819098901</v>
      </c>
    </row>
    <row r="1131" spans="1:23" ht="21.75" customHeight="1">
      <c r="A1131" s="2" t="s">
        <v>59</v>
      </c>
      <c r="B1131" s="1">
        <v>710</v>
      </c>
      <c r="C1131" s="2" t="s">
        <v>157</v>
      </c>
      <c r="D1131" s="1">
        <v>2019</v>
      </c>
      <c r="E1131" s="1">
        <v>9</v>
      </c>
      <c r="F1131" s="1">
        <v>30</v>
      </c>
      <c r="G1131" s="1">
        <v>0</v>
      </c>
      <c r="H1131" s="1">
        <v>0</v>
      </c>
      <c r="I1131" s="11">
        <v>1.6442731847101999</v>
      </c>
      <c r="J1131" s="11">
        <v>1.38204367363687</v>
      </c>
      <c r="K1131" s="11">
        <v>1.9065026957835201</v>
      </c>
      <c r="L1131" s="11">
        <v>1.52963192668787</v>
      </c>
      <c r="M1131" s="11">
        <v>49.328195541305902</v>
      </c>
      <c r="N1131" s="11">
        <v>0.49317406312296203</v>
      </c>
      <c r="O1131" s="11">
        <v>0.70226352825912997</v>
      </c>
      <c r="P1131" s="11">
        <v>0.87574137931034302</v>
      </c>
      <c r="Q1131" s="11">
        <v>4.5710382513661196</v>
      </c>
      <c r="R1131" s="11">
        <v>3.6952968720557799</v>
      </c>
      <c r="S1131" s="11">
        <v>0.64701443522166502</v>
      </c>
      <c r="T1131" s="11">
        <v>2.6423738703236799</v>
      </c>
      <c r="U1131" s="11">
        <v>9.8895038962504405</v>
      </c>
      <c r="V1131" s="3">
        <v>0.705560522612657</v>
      </c>
      <c r="W1131" s="3">
        <v>0.68578789274252505</v>
      </c>
    </row>
    <row r="1132" spans="1:23" ht="21.75" customHeight="1">
      <c r="A1132" s="2" t="s">
        <v>59</v>
      </c>
      <c r="B1132" s="1">
        <v>710</v>
      </c>
      <c r="C1132" s="2" t="s">
        <v>157</v>
      </c>
      <c r="D1132" s="1">
        <v>2019</v>
      </c>
      <c r="E1132" s="1">
        <v>10</v>
      </c>
      <c r="F1132" s="1">
        <v>31</v>
      </c>
      <c r="G1132" s="1">
        <v>0</v>
      </c>
      <c r="H1132" s="1">
        <v>0</v>
      </c>
      <c r="I1132" s="11">
        <v>3.3378927614136802</v>
      </c>
      <c r="J1132" s="11">
        <v>2.62486222544949</v>
      </c>
      <c r="K1132" s="11">
        <v>4.0509232973778797</v>
      </c>
      <c r="L1132" s="11">
        <v>2.55657487091222</v>
      </c>
      <c r="M1132" s="11">
        <v>103.474675603824</v>
      </c>
      <c r="N1132" s="11">
        <v>3.77877115802765</v>
      </c>
      <c r="O1132" s="11">
        <v>1.94390615977924</v>
      </c>
      <c r="P1132" s="11">
        <v>0.95833910034601999</v>
      </c>
      <c r="Q1132" s="11">
        <v>8.5162627986348003</v>
      </c>
      <c r="R1132" s="11">
        <v>7.5579236982887803</v>
      </c>
      <c r="S1132" s="11">
        <v>2.4137658592848901</v>
      </c>
      <c r="T1132" s="11">
        <v>0.97420074304443405</v>
      </c>
      <c r="U1132" s="11">
        <v>0.29206332288423198</v>
      </c>
      <c r="V1132" s="3">
        <v>0.64654480067884901</v>
      </c>
      <c r="W1132" s="3">
        <v>0.62932415392948704</v>
      </c>
    </row>
    <row r="1133" spans="1:23" ht="21.75" customHeight="1">
      <c r="A1133" s="2" t="s">
        <v>59</v>
      </c>
      <c r="B1133" s="1">
        <v>710</v>
      </c>
      <c r="C1133" s="2" t="s">
        <v>157</v>
      </c>
      <c r="D1133" s="1">
        <v>2019</v>
      </c>
      <c r="E1133" s="1">
        <v>11</v>
      </c>
      <c r="F1133" s="1">
        <v>30</v>
      </c>
      <c r="G1133" s="1">
        <v>0</v>
      </c>
      <c r="H1133" s="1">
        <v>0</v>
      </c>
      <c r="I1133" s="11">
        <v>3.6852148839738601</v>
      </c>
      <c r="J1133" s="11">
        <v>2.9877384303333998</v>
      </c>
      <c r="K1133" s="11">
        <v>4.3826913376143199</v>
      </c>
      <c r="L1133" s="11">
        <v>3.1869879518072302</v>
      </c>
      <c r="M1133" s="11">
        <v>110.556446519216</v>
      </c>
      <c r="N1133" s="11">
        <v>3.4889616771686001</v>
      </c>
      <c r="O1133" s="11">
        <v>1.8678762478195901</v>
      </c>
      <c r="P1133" s="11">
        <v>0.94</v>
      </c>
      <c r="Q1133" s="11">
        <v>6.8442857142857099</v>
      </c>
      <c r="R1133" s="11">
        <v>5.9042857142857104</v>
      </c>
      <c r="S1133" s="11">
        <v>3.1209289033176302</v>
      </c>
      <c r="T1133" s="11">
        <v>0.10807292110768101</v>
      </c>
      <c r="U1133" s="11">
        <v>-1.36977705521935</v>
      </c>
      <c r="V1133" s="3">
        <v>0.70382816650209501</v>
      </c>
      <c r="W1133" s="3">
        <v>0.67646961877292699</v>
      </c>
    </row>
    <row r="1134" spans="1:23" ht="21.75" customHeight="1">
      <c r="A1134" s="2" t="s">
        <v>59</v>
      </c>
      <c r="B1134" s="1">
        <v>710</v>
      </c>
      <c r="C1134" s="2" t="s">
        <v>157</v>
      </c>
      <c r="D1134" s="1">
        <v>2019</v>
      </c>
      <c r="E1134" s="1">
        <v>12</v>
      </c>
      <c r="F1134" s="1">
        <v>31</v>
      </c>
      <c r="G1134" s="1">
        <v>0</v>
      </c>
      <c r="H1134" s="1">
        <v>0</v>
      </c>
      <c r="I1134" s="11">
        <v>2.7317979180071998</v>
      </c>
      <c r="J1134" s="11">
        <v>1.9966264211679301</v>
      </c>
      <c r="K1134" s="11">
        <v>3.46696941484646</v>
      </c>
      <c r="L1134" s="11">
        <v>2.0976157804459601</v>
      </c>
      <c r="M1134" s="11">
        <v>84.685735458223107</v>
      </c>
      <c r="N1134" s="11">
        <v>4.0170908620200398</v>
      </c>
      <c r="O1134" s="11">
        <v>2.00426816120499</v>
      </c>
      <c r="P1134" s="11">
        <v>0.85991511035653501</v>
      </c>
      <c r="Q1134" s="11">
        <v>10.592507836990601</v>
      </c>
      <c r="R1134" s="11">
        <v>9.7325927266340706</v>
      </c>
      <c r="S1134" s="11">
        <v>2.1577641178308302</v>
      </c>
      <c r="T1134" s="11">
        <v>2.4943435221758201</v>
      </c>
      <c r="U1134" s="11">
        <v>7.5726111337094002</v>
      </c>
      <c r="V1134" s="3">
        <v>0.68725758818956395</v>
      </c>
      <c r="W1134" s="3">
        <v>0.65082984041491498</v>
      </c>
    </row>
    <row r="1135" spans="1:23" ht="21.75" customHeight="1">
      <c r="A1135" s="2" t="s">
        <v>59</v>
      </c>
      <c r="B1135" s="1">
        <v>710</v>
      </c>
      <c r="C1135" s="2" t="s">
        <v>157</v>
      </c>
      <c r="D1135" s="1">
        <v>2020</v>
      </c>
      <c r="E1135" s="1">
        <v>1</v>
      </c>
      <c r="F1135" s="1">
        <v>31</v>
      </c>
      <c r="G1135" s="1">
        <v>0</v>
      </c>
      <c r="H1135" s="1">
        <v>0</v>
      </c>
      <c r="I1135" s="11">
        <v>3.1215414367452698</v>
      </c>
      <c r="J1135" s="11">
        <v>2.38560104677943</v>
      </c>
      <c r="K1135" s="11">
        <v>3.8574818267111102</v>
      </c>
      <c r="L1135" s="11">
        <v>2.0281184668989498</v>
      </c>
      <c r="M1135" s="11">
        <v>96.767784539103502</v>
      </c>
      <c r="N1135" s="11">
        <v>4.02549795821706</v>
      </c>
      <c r="O1135" s="11">
        <v>2.0063643632742898</v>
      </c>
      <c r="P1135" s="11">
        <v>0.69043859649122796</v>
      </c>
      <c r="Q1135" s="11">
        <v>7.0818345323741001</v>
      </c>
      <c r="R1135" s="11">
        <v>6.39139593588287</v>
      </c>
      <c r="S1135" s="11">
        <v>3.0429014010044999</v>
      </c>
      <c r="T1135" s="11">
        <v>0.78536030418524505</v>
      </c>
      <c r="U1135" s="11">
        <v>-0.84675254938784195</v>
      </c>
      <c r="V1135" s="3">
        <v>0.66749823089586202</v>
      </c>
      <c r="W1135" s="3">
        <v>0.65030896542338101</v>
      </c>
    </row>
    <row r="1136" spans="1:23" ht="21.75" customHeight="1">
      <c r="A1136" s="2" t="s">
        <v>59</v>
      </c>
      <c r="B1136" s="1">
        <v>710</v>
      </c>
      <c r="C1136" s="2" t="s">
        <v>157</v>
      </c>
      <c r="D1136" s="1">
        <v>2020</v>
      </c>
      <c r="E1136" s="1">
        <v>2</v>
      </c>
      <c r="F1136" s="1">
        <v>29</v>
      </c>
      <c r="G1136" s="1">
        <v>0</v>
      </c>
      <c r="H1136" s="1">
        <v>0</v>
      </c>
      <c r="I1136" s="11">
        <v>2.3639490669794698</v>
      </c>
      <c r="J1136" s="11">
        <v>1.84869846810756</v>
      </c>
      <c r="K1136" s="11">
        <v>2.8791996658513801</v>
      </c>
      <c r="L1136" s="11">
        <v>1.8488261851015699</v>
      </c>
      <c r="M1136" s="11">
        <v>68.554522942404603</v>
      </c>
      <c r="N1136" s="11">
        <v>1.8348579405248999</v>
      </c>
      <c r="O1136" s="11">
        <v>1.35456928229046</v>
      </c>
      <c r="P1136" s="11">
        <v>1.01222807017544</v>
      </c>
      <c r="Q1136" s="11">
        <v>6.7846739130434699</v>
      </c>
      <c r="R1136" s="11">
        <v>5.7724458428680299</v>
      </c>
      <c r="S1136" s="11">
        <v>1.20758940579208</v>
      </c>
      <c r="T1136" s="11">
        <v>2.0017695162857501</v>
      </c>
      <c r="U1136" s="11">
        <v>3.9913408021594998</v>
      </c>
      <c r="V1136" s="3">
        <v>0.58525495907256997</v>
      </c>
      <c r="W1136" s="3">
        <v>0.55504241705125901</v>
      </c>
    </row>
    <row r="1137" spans="1:23" ht="21.75" customHeight="1">
      <c r="A1137" s="2" t="s">
        <v>59</v>
      </c>
      <c r="B1137" s="1">
        <v>710</v>
      </c>
      <c r="C1137" s="2" t="s">
        <v>157</v>
      </c>
      <c r="D1137" s="1">
        <v>2020</v>
      </c>
      <c r="E1137" s="1">
        <v>3</v>
      </c>
      <c r="F1137" s="1">
        <v>31</v>
      </c>
      <c r="G1137" s="1">
        <v>0</v>
      </c>
      <c r="H1137" s="1">
        <v>0</v>
      </c>
      <c r="I1137" s="11">
        <v>4.4910391742438804</v>
      </c>
      <c r="J1137" s="11">
        <v>3.0850517313887398</v>
      </c>
      <c r="K1137" s="11">
        <v>5.8970266170990104</v>
      </c>
      <c r="L1137" s="11">
        <v>3.0159183673469299</v>
      </c>
      <c r="M1137" s="11">
        <v>139.22221440156</v>
      </c>
      <c r="N1137" s="11">
        <v>14.6925513557706</v>
      </c>
      <c r="O1137" s="11">
        <v>3.8330864007703598</v>
      </c>
      <c r="P1137" s="11">
        <v>0.96429301533219702</v>
      </c>
      <c r="Q1137" s="11">
        <v>17.700045248868701</v>
      </c>
      <c r="R1137" s="11">
        <v>16.735752233536498</v>
      </c>
      <c r="S1137" s="11">
        <v>3.7680484274246702</v>
      </c>
      <c r="T1137" s="11">
        <v>1.9633948870965801</v>
      </c>
      <c r="U1137" s="11">
        <v>4.3299241236913302</v>
      </c>
      <c r="V1137" s="3">
        <v>0.62273629955083498</v>
      </c>
      <c r="W1137" s="3">
        <v>0.59779741895391203</v>
      </c>
    </row>
    <row r="1138" spans="1:23" ht="21.75" customHeight="1">
      <c r="A1138" s="2" t="s">
        <v>59</v>
      </c>
      <c r="B1138" s="1">
        <v>710</v>
      </c>
      <c r="C1138" s="2" t="s">
        <v>157</v>
      </c>
      <c r="D1138" s="1">
        <v>2020</v>
      </c>
      <c r="E1138" s="1">
        <v>4</v>
      </c>
      <c r="F1138" s="1">
        <v>30</v>
      </c>
      <c r="G1138" s="1">
        <v>0</v>
      </c>
      <c r="H1138" s="1">
        <v>0</v>
      </c>
      <c r="I1138" s="11">
        <v>8.3435168186762194</v>
      </c>
      <c r="J1138" s="11">
        <v>6.9217968138447699</v>
      </c>
      <c r="K1138" s="11">
        <v>9.7652368235076707</v>
      </c>
      <c r="L1138" s="11">
        <v>8.1444060913705592</v>
      </c>
      <c r="M1138" s="11">
        <v>250.30550456028701</v>
      </c>
      <c r="N1138" s="11">
        <v>14.4965696510409</v>
      </c>
      <c r="O1138" s="11">
        <v>3.8074360994035001</v>
      </c>
      <c r="P1138" s="11">
        <v>1.3666482504604001</v>
      </c>
      <c r="Q1138" s="11">
        <v>16.261322957198399</v>
      </c>
      <c r="R1138" s="11">
        <v>14.894674706738</v>
      </c>
      <c r="S1138" s="11">
        <v>5.1918126507542004</v>
      </c>
      <c r="T1138" s="11">
        <v>0.33131192429293699</v>
      </c>
      <c r="U1138" s="11">
        <v>-0.45461597493746098</v>
      </c>
      <c r="V1138" s="3">
        <v>0.59405838420282497</v>
      </c>
      <c r="W1138" s="3">
        <v>0.57313487245120198</v>
      </c>
    </row>
    <row r="1139" spans="1:23" ht="21.75" customHeight="1">
      <c r="A1139" s="2" t="s">
        <v>59</v>
      </c>
      <c r="B1139" s="1">
        <v>710</v>
      </c>
      <c r="C1139" s="2" t="s">
        <v>157</v>
      </c>
      <c r="D1139" s="1">
        <v>2020</v>
      </c>
      <c r="E1139" s="1">
        <v>5</v>
      </c>
      <c r="F1139" s="1">
        <v>31</v>
      </c>
      <c r="G1139" s="1">
        <v>0</v>
      </c>
      <c r="H1139" s="1">
        <v>0</v>
      </c>
      <c r="I1139" s="11">
        <v>4.8406191346067198</v>
      </c>
      <c r="J1139" s="11">
        <v>3.3793152390191001</v>
      </c>
      <c r="K1139" s="11">
        <v>6.3019230301943496</v>
      </c>
      <c r="L1139" s="11">
        <v>3.68761467889908</v>
      </c>
      <c r="M1139" s="11">
        <v>150.05919317280799</v>
      </c>
      <c r="N1139" s="11">
        <v>15.871406597040499</v>
      </c>
      <c r="O1139" s="11">
        <v>3.9838933967967201</v>
      </c>
      <c r="P1139" s="11">
        <v>1.2759259259259199</v>
      </c>
      <c r="Q1139" s="11">
        <v>18.502395644282998</v>
      </c>
      <c r="R1139" s="11">
        <v>17.226469718357102</v>
      </c>
      <c r="S1139" s="11">
        <v>2.6352951709796799</v>
      </c>
      <c r="T1139" s="11">
        <v>2.17667327021005</v>
      </c>
      <c r="U1139" s="11">
        <v>4.7634080624885096</v>
      </c>
      <c r="V1139" s="3">
        <v>0.603978061022169</v>
      </c>
      <c r="W1139" s="3">
        <v>0.56380515073206205</v>
      </c>
    </row>
    <row r="1140" spans="1:23" ht="21.75" customHeight="1">
      <c r="A1140" s="2" t="s">
        <v>59</v>
      </c>
      <c r="B1140" s="1">
        <v>710</v>
      </c>
      <c r="C1140" s="2" t="s">
        <v>157</v>
      </c>
      <c r="D1140" s="1">
        <v>2020</v>
      </c>
      <c r="E1140" s="1">
        <v>6</v>
      </c>
      <c r="F1140" s="1">
        <v>30</v>
      </c>
      <c r="G1140" s="1">
        <v>0</v>
      </c>
      <c r="H1140" s="1">
        <v>0</v>
      </c>
      <c r="I1140" s="11">
        <v>5.290224955137</v>
      </c>
      <c r="J1140" s="11">
        <v>4.06992545103971</v>
      </c>
      <c r="K1140" s="11">
        <v>6.5105244592342997</v>
      </c>
      <c r="L1140" s="11">
        <v>4.2673603428218598</v>
      </c>
      <c r="M1140" s="11">
        <v>158.70674865410999</v>
      </c>
      <c r="N1140" s="11">
        <v>10.679968391762101</v>
      </c>
      <c r="O1140" s="11">
        <v>3.2680220916881901</v>
      </c>
      <c r="P1140" s="11">
        <v>2.1726351351351298</v>
      </c>
      <c r="Q1140" s="11">
        <v>13.5532675044883</v>
      </c>
      <c r="R1140" s="11">
        <v>11.380632369353201</v>
      </c>
      <c r="S1140" s="11">
        <v>3.74873799245128</v>
      </c>
      <c r="T1140" s="11">
        <v>1.39851800148252</v>
      </c>
      <c r="U1140" s="11">
        <v>1.11081388765836</v>
      </c>
      <c r="V1140" s="3">
        <v>0.62056442891164199</v>
      </c>
      <c r="W1140" s="3">
        <v>0.59163154932101303</v>
      </c>
    </row>
    <row r="1141" spans="1:23" ht="21.75" customHeight="1">
      <c r="A1141" s="2" t="s">
        <v>59</v>
      </c>
      <c r="B1141" s="1">
        <v>710</v>
      </c>
      <c r="C1141" s="2" t="s">
        <v>157</v>
      </c>
      <c r="D1141" s="1">
        <v>2020</v>
      </c>
      <c r="E1141" s="1">
        <v>7</v>
      </c>
      <c r="F1141" s="1">
        <v>31</v>
      </c>
      <c r="G1141" s="1">
        <v>0</v>
      </c>
      <c r="H1141" s="1">
        <v>0</v>
      </c>
      <c r="I1141" s="11">
        <v>4.7018236993084299</v>
      </c>
      <c r="J1141" s="11">
        <v>3.2761687323438999</v>
      </c>
      <c r="K1141" s="11">
        <v>6.1274786662729603</v>
      </c>
      <c r="L1141" s="11">
        <v>3.8757591623036598</v>
      </c>
      <c r="M1141" s="11">
        <v>145.756534678561</v>
      </c>
      <c r="N1141" s="11">
        <v>15.1064770948828</v>
      </c>
      <c r="O1141" s="11">
        <v>3.8867051721069399</v>
      </c>
      <c r="P1141" s="11">
        <v>1.2644915254237199</v>
      </c>
      <c r="Q1141" s="11">
        <v>23.3089805825242</v>
      </c>
      <c r="R1141" s="11">
        <v>22.044489057100499</v>
      </c>
      <c r="S1141" s="11">
        <v>2.22550127290179</v>
      </c>
      <c r="T1141" s="11">
        <v>3.8899312642219801</v>
      </c>
      <c r="U1141" s="11">
        <v>18.2066105398019</v>
      </c>
      <c r="V1141" s="3">
        <v>0.59175788875402802</v>
      </c>
      <c r="W1141" s="3">
        <v>0.561951933135314</v>
      </c>
    </row>
    <row r="1142" spans="1:23" ht="21.75" customHeight="1">
      <c r="A1142" s="2" t="s">
        <v>59</v>
      </c>
      <c r="B1142" s="1">
        <v>710</v>
      </c>
      <c r="C1142" s="2" t="s">
        <v>157</v>
      </c>
      <c r="D1142" s="1">
        <v>2020</v>
      </c>
      <c r="E1142" s="1">
        <v>8</v>
      </c>
      <c r="F1142" s="1">
        <v>31</v>
      </c>
      <c r="G1142" s="1">
        <v>0</v>
      </c>
      <c r="H1142" s="1">
        <v>0</v>
      </c>
      <c r="I1142" s="11">
        <v>5.2358204107490103</v>
      </c>
      <c r="J1142" s="11">
        <v>2.8915897535755399</v>
      </c>
      <c r="K1142" s="11">
        <v>7.5800510679224704</v>
      </c>
      <c r="L1142" s="11">
        <v>3.3493277310924401</v>
      </c>
      <c r="M1142" s="11">
        <v>162.31043273321899</v>
      </c>
      <c r="N1142" s="11">
        <v>40.844634676425898</v>
      </c>
      <c r="O1142" s="11">
        <v>6.39098072884169</v>
      </c>
      <c r="P1142" s="11">
        <v>0.50009633911367901</v>
      </c>
      <c r="Q1142" s="11">
        <v>32.407103174603101</v>
      </c>
      <c r="R1142" s="11">
        <v>31.907006835489401</v>
      </c>
      <c r="S1142" s="11">
        <v>5.4079737343226704</v>
      </c>
      <c r="T1142" s="11">
        <v>2.8474487570286899</v>
      </c>
      <c r="U1142" s="11">
        <v>10.475190151367</v>
      </c>
      <c r="V1142" s="3">
        <v>0.63268516471279401</v>
      </c>
      <c r="W1142" s="3">
        <v>0.60534184188672202</v>
      </c>
    </row>
    <row r="1143" spans="1:23" ht="21.75" customHeight="1">
      <c r="A1143" s="2" t="s">
        <v>59</v>
      </c>
      <c r="B1143" s="1">
        <v>710</v>
      </c>
      <c r="C1143" s="2" t="s">
        <v>157</v>
      </c>
      <c r="D1143" s="1">
        <v>2020</v>
      </c>
      <c r="E1143" s="1">
        <v>9</v>
      </c>
      <c r="F1143" s="1">
        <v>30</v>
      </c>
      <c r="G1143" s="1">
        <v>0</v>
      </c>
      <c r="H1143" s="1">
        <v>0</v>
      </c>
      <c r="I1143" s="11">
        <v>1.80912732709986</v>
      </c>
      <c r="J1143" s="11">
        <v>1.5069220501040801</v>
      </c>
      <c r="K1143" s="11">
        <v>2.1113326040956402</v>
      </c>
      <c r="L1143" s="11">
        <v>1.70111320352817</v>
      </c>
      <c r="M1143" s="11">
        <v>54.273819812995796</v>
      </c>
      <c r="N1143" s="11">
        <v>0.65499982643655397</v>
      </c>
      <c r="O1143" s="11">
        <v>0.80932059558406999</v>
      </c>
      <c r="P1143" s="11">
        <v>0.60413379073756501</v>
      </c>
      <c r="Q1143" s="11">
        <v>4.3521561969439704</v>
      </c>
      <c r="R1143" s="11">
        <v>3.74802240620641</v>
      </c>
      <c r="S1143" s="11">
        <v>0.80917665779787695</v>
      </c>
      <c r="T1143" s="11">
        <v>1.2094431950083799</v>
      </c>
      <c r="U1143" s="11">
        <v>2.3596867563036401</v>
      </c>
      <c r="V1143" s="3">
        <v>0.68993584376556605</v>
      </c>
      <c r="W1143" s="3">
        <v>0.66167615021779502</v>
      </c>
    </row>
    <row r="1144" spans="1:23" ht="21.75" customHeight="1">
      <c r="A1144" s="2" t="s">
        <v>59</v>
      </c>
      <c r="B1144" s="1">
        <v>710</v>
      </c>
      <c r="C1144" s="2" t="s">
        <v>157</v>
      </c>
      <c r="D1144" s="1">
        <v>2020</v>
      </c>
      <c r="E1144" s="1">
        <v>10</v>
      </c>
      <c r="F1144" s="1">
        <v>31</v>
      </c>
      <c r="G1144" s="1">
        <v>0</v>
      </c>
      <c r="H1144" s="1">
        <v>0</v>
      </c>
      <c r="I1144" s="11">
        <v>1.4938504809775499</v>
      </c>
      <c r="J1144" s="11">
        <v>1.07461737976308</v>
      </c>
      <c r="K1144" s="11">
        <v>1.91308358219202</v>
      </c>
      <c r="L1144" s="11">
        <v>1.17353153153153</v>
      </c>
      <c r="M1144" s="11">
        <v>46.309364910303998</v>
      </c>
      <c r="N1144" s="11">
        <v>1.3063076344919</v>
      </c>
      <c r="O1144" s="11">
        <v>1.14293815864722</v>
      </c>
      <c r="P1144" s="11">
        <v>0.46063291139240498</v>
      </c>
      <c r="Q1144" s="11">
        <v>6.1861220825852703</v>
      </c>
      <c r="R1144" s="11">
        <v>5.7254891711928702</v>
      </c>
      <c r="S1144" s="11">
        <v>1.03403489901596</v>
      </c>
      <c r="T1144" s="11">
        <v>2.6116547158613201</v>
      </c>
      <c r="U1144" s="11">
        <v>8.9073946525336094</v>
      </c>
      <c r="V1144" s="3">
        <v>0.70955766114571595</v>
      </c>
      <c r="W1144" s="3">
        <v>0.68621292263752798</v>
      </c>
    </row>
    <row r="1145" spans="1:23" ht="21.75" customHeight="1">
      <c r="A1145" s="2" t="s">
        <v>59</v>
      </c>
      <c r="B1145" s="1">
        <v>710</v>
      </c>
      <c r="C1145" s="2" t="s">
        <v>157</v>
      </c>
      <c r="D1145" s="1">
        <v>2020</v>
      </c>
      <c r="E1145" s="1">
        <v>11</v>
      </c>
      <c r="F1145" s="1">
        <v>30</v>
      </c>
      <c r="G1145" s="1">
        <v>0</v>
      </c>
      <c r="H1145" s="1">
        <v>0</v>
      </c>
      <c r="I1145" s="11">
        <v>2.17390689361907</v>
      </c>
      <c r="J1145" s="11">
        <v>1.75228831760302</v>
      </c>
      <c r="K1145" s="11">
        <v>2.59552546963512</v>
      </c>
      <c r="L1145" s="11">
        <v>1.89174354401954</v>
      </c>
      <c r="M1145" s="11">
        <v>65.217206808572001</v>
      </c>
      <c r="N1145" s="11">
        <v>1.27490132373464</v>
      </c>
      <c r="O1145" s="11">
        <v>1.1291152836334499</v>
      </c>
      <c r="P1145" s="11">
        <v>0.63468468468468398</v>
      </c>
      <c r="Q1145" s="11">
        <v>4.8763494809688499</v>
      </c>
      <c r="R1145" s="11">
        <v>4.2416647962841703</v>
      </c>
      <c r="S1145" s="11">
        <v>2.1698542212296101</v>
      </c>
      <c r="T1145" s="11">
        <v>0.66239541106172395</v>
      </c>
      <c r="U1145" s="11">
        <v>-0.63399252348747104</v>
      </c>
      <c r="V1145" s="3">
        <v>0.73411392972418898</v>
      </c>
      <c r="W1145" s="3">
        <v>0.70103109025123</v>
      </c>
    </row>
    <row r="1146" spans="1:23" ht="21.75" customHeight="1">
      <c r="A1146" s="2" t="s">
        <v>59</v>
      </c>
      <c r="B1146" s="1">
        <v>710</v>
      </c>
      <c r="C1146" s="2" t="s">
        <v>157</v>
      </c>
      <c r="D1146" s="1">
        <v>2020</v>
      </c>
      <c r="E1146" s="1">
        <v>12</v>
      </c>
      <c r="F1146" s="1">
        <v>8</v>
      </c>
      <c r="G1146" s="1">
        <v>0</v>
      </c>
      <c r="H1146" s="1">
        <v>0</v>
      </c>
      <c r="I1146" s="11">
        <v>1.92267287238018</v>
      </c>
      <c r="J1146" s="11">
        <v>1.3130381240339599</v>
      </c>
      <c r="K1146" s="11">
        <v>2.5323076207264101</v>
      </c>
      <c r="L1146" s="11">
        <v>2.0072569734213301</v>
      </c>
      <c r="M1146" s="11">
        <v>15.381382979041501</v>
      </c>
      <c r="N1146" s="11">
        <v>0.53174710562312999</v>
      </c>
      <c r="O1146" s="11">
        <v>0.72920991876354102</v>
      </c>
      <c r="P1146" s="11">
        <v>0.750000000000001</v>
      </c>
      <c r="Q1146" s="11">
        <v>2.85615120274913</v>
      </c>
      <c r="R1146" s="11">
        <v>2.10615120274913</v>
      </c>
      <c r="S1146" s="11">
        <v>1.27701306689442</v>
      </c>
      <c r="T1146" s="11">
        <v>-0.40730122214696002</v>
      </c>
      <c r="U1146" s="11">
        <v>-0.95482951168343599</v>
      </c>
      <c r="V1146" s="3">
        <v>0.84122937412103105</v>
      </c>
      <c r="W1146" s="3">
        <v>0.82410933877648596</v>
      </c>
    </row>
    <row r="1147" spans="1:23" ht="21.75" customHeight="1">
      <c r="A1147" s="2" t="s">
        <v>60</v>
      </c>
      <c r="B1147" s="1">
        <v>305</v>
      </c>
      <c r="C1147" s="2" t="s">
        <v>132</v>
      </c>
      <c r="D1147" s="1">
        <v>2019</v>
      </c>
      <c r="E1147" s="1">
        <v>4</v>
      </c>
      <c r="F1147" s="1">
        <v>6</v>
      </c>
      <c r="G1147" s="1">
        <v>0</v>
      </c>
      <c r="H1147" s="1">
        <v>0</v>
      </c>
      <c r="I1147" s="11">
        <v>17.7334044828903</v>
      </c>
      <c r="J1147" s="11">
        <v>5.3214898378811801</v>
      </c>
      <c r="K1147" s="11">
        <v>30.145319127899299</v>
      </c>
      <c r="L1147" s="11">
        <v>14.2442236037102</v>
      </c>
      <c r="M1147" s="11">
        <v>106.400426897342</v>
      </c>
      <c r="N1147" s="11">
        <v>139.88332353299</v>
      </c>
      <c r="O1147" s="11">
        <v>11.8272280578752</v>
      </c>
      <c r="P1147" s="11">
        <v>6.6646031746031698</v>
      </c>
      <c r="Q1147" s="11">
        <v>39.708202443280904</v>
      </c>
      <c r="R1147" s="11">
        <v>33.043599268677703</v>
      </c>
      <c r="S1147" s="11">
        <v>16.558073667286699</v>
      </c>
      <c r="T1147" s="11">
        <v>1.59332638462174</v>
      </c>
      <c r="U1147" s="11">
        <v>2.7601841918364598</v>
      </c>
      <c r="V1147" s="3">
        <v>0.545224716625892</v>
      </c>
      <c r="W1147" s="3">
        <v>0.37423321385906</v>
      </c>
    </row>
    <row r="1148" spans="1:23" ht="21.75" customHeight="1">
      <c r="A1148" s="2" t="s">
        <v>60</v>
      </c>
      <c r="B1148" s="1">
        <v>305</v>
      </c>
      <c r="C1148" s="2" t="s">
        <v>132</v>
      </c>
      <c r="D1148" s="1">
        <v>2019</v>
      </c>
      <c r="E1148" s="1">
        <v>5</v>
      </c>
      <c r="F1148" s="1">
        <v>7</v>
      </c>
      <c r="G1148" s="1">
        <v>0</v>
      </c>
      <c r="H1148" s="1">
        <v>2</v>
      </c>
      <c r="I1148" s="11">
        <v>36.037661074317903</v>
      </c>
      <c r="J1148" s="11">
        <v>7.6158236849880296</v>
      </c>
      <c r="K1148" s="11">
        <v>64.459498463647705</v>
      </c>
      <c r="L1148" s="11">
        <v>23.4627130434782</v>
      </c>
      <c r="M1148" s="11">
        <v>252.26362752022499</v>
      </c>
      <c r="N1148" s="11">
        <v>944.42112306890397</v>
      </c>
      <c r="O1148" s="11">
        <v>30.731435421550099</v>
      </c>
      <c r="P1148" s="11">
        <v>9.2774315068493003</v>
      </c>
      <c r="Q1148" s="11">
        <v>87.927899305555499</v>
      </c>
      <c r="R1148" s="11">
        <v>78.650467798706202</v>
      </c>
      <c r="S1148" s="11">
        <v>56.099226588382301</v>
      </c>
      <c r="T1148" s="11">
        <v>1.1926230477608599</v>
      </c>
      <c r="U1148" s="11">
        <v>-0.33726821193714701</v>
      </c>
      <c r="V1148" s="3">
        <v>0.52182517298115205</v>
      </c>
      <c r="W1148" s="3">
        <v>0.420808382587394</v>
      </c>
    </row>
    <row r="1149" spans="1:23" ht="21.75" customHeight="1">
      <c r="A1149" s="2" t="s">
        <v>61</v>
      </c>
      <c r="B1149" s="1">
        <v>204</v>
      </c>
      <c r="C1149" s="2" t="s">
        <v>128</v>
      </c>
      <c r="D1149" s="1">
        <v>2019</v>
      </c>
      <c r="E1149" s="1">
        <v>5</v>
      </c>
      <c r="F1149" s="1">
        <v>16</v>
      </c>
      <c r="G1149" s="1">
        <v>0</v>
      </c>
      <c r="H1149" s="1">
        <v>1</v>
      </c>
      <c r="I1149" s="11">
        <v>19.124560671071201</v>
      </c>
      <c r="J1149" s="11">
        <v>9.5219948161302295</v>
      </c>
      <c r="K1149" s="11">
        <v>28.7271265260121</v>
      </c>
      <c r="L1149" s="11">
        <v>16.791122125189801</v>
      </c>
      <c r="M1149" s="11">
        <v>305.99297073713899</v>
      </c>
      <c r="N1149" s="11">
        <v>324.74648400319899</v>
      </c>
      <c r="O1149" s="11">
        <v>18.020723736942401</v>
      </c>
      <c r="P1149" s="11">
        <v>3.5869565217391299</v>
      </c>
      <c r="Q1149" s="11">
        <v>75.267350427350394</v>
      </c>
      <c r="R1149" s="11">
        <v>71.680393905611297</v>
      </c>
      <c r="S1149" s="11">
        <v>15.1270767101594</v>
      </c>
      <c r="T1149" s="11">
        <v>2.2355480077256402</v>
      </c>
      <c r="U1149" s="11">
        <v>6.0531827960738296</v>
      </c>
      <c r="V1149" s="3">
        <v>0.529823572706275</v>
      </c>
      <c r="W1149" s="3">
        <v>0.459206700088093</v>
      </c>
    </row>
    <row r="1150" spans="1:23" ht="21.75" customHeight="1">
      <c r="A1150" s="2" t="s">
        <v>61</v>
      </c>
      <c r="B1150" s="1">
        <v>204</v>
      </c>
      <c r="C1150" s="2" t="s">
        <v>128</v>
      </c>
      <c r="D1150" s="1">
        <v>2019</v>
      </c>
      <c r="E1150" s="1">
        <v>6</v>
      </c>
      <c r="F1150" s="1">
        <v>22</v>
      </c>
      <c r="G1150" s="1">
        <v>0</v>
      </c>
      <c r="H1150" s="1">
        <v>0</v>
      </c>
      <c r="I1150" s="11">
        <v>10.9288988232954</v>
      </c>
      <c r="J1150" s="11">
        <v>7.73083977803328</v>
      </c>
      <c r="K1150" s="11">
        <v>14.126957868557501</v>
      </c>
      <c r="L1150" s="11">
        <v>8.5125797448165894</v>
      </c>
      <c r="M1150" s="11">
        <v>240.43577411249899</v>
      </c>
      <c r="N1150" s="11">
        <v>52.027173968310201</v>
      </c>
      <c r="O1150" s="11">
        <v>7.2129864805301196</v>
      </c>
      <c r="P1150" s="11">
        <v>4.3739999999999997</v>
      </c>
      <c r="Q1150" s="11">
        <v>35.595937499999899</v>
      </c>
      <c r="R1150" s="11">
        <v>31.2219374999999</v>
      </c>
      <c r="S1150" s="11">
        <v>6.8715355024481104</v>
      </c>
      <c r="T1150" s="11">
        <v>2.2035130047351101</v>
      </c>
      <c r="U1150" s="11">
        <v>5.74574682710338</v>
      </c>
      <c r="V1150" s="3">
        <v>0.59627251971586104</v>
      </c>
      <c r="W1150" s="3">
        <v>0.548985990703451</v>
      </c>
    </row>
    <row r="1151" spans="1:23" ht="21.75" customHeight="1">
      <c r="A1151" s="2" t="s">
        <v>61</v>
      </c>
      <c r="B1151" s="1">
        <v>204</v>
      </c>
      <c r="C1151" s="2" t="s">
        <v>128</v>
      </c>
      <c r="D1151" s="1">
        <v>2019</v>
      </c>
      <c r="E1151" s="1">
        <v>7</v>
      </c>
      <c r="F1151" s="1">
        <v>31</v>
      </c>
      <c r="G1151" s="1">
        <v>0</v>
      </c>
      <c r="H1151" s="1">
        <v>1</v>
      </c>
      <c r="I1151" s="11">
        <v>15.211325993087399</v>
      </c>
      <c r="J1151" s="11">
        <v>9.3502731530822896</v>
      </c>
      <c r="K1151" s="11">
        <v>21.0723788330925</v>
      </c>
      <c r="L1151" s="11">
        <v>9.2842367066895299</v>
      </c>
      <c r="M1151" s="11">
        <v>471.55110578570998</v>
      </c>
      <c r="N1151" s="11">
        <v>255.320453442206</v>
      </c>
      <c r="O1151" s="11">
        <v>15.9787500588189</v>
      </c>
      <c r="P1151" s="11">
        <v>4.2987108013937201</v>
      </c>
      <c r="Q1151" s="11">
        <v>70.928371278458798</v>
      </c>
      <c r="R1151" s="11">
        <v>66.629660477065102</v>
      </c>
      <c r="S1151" s="11">
        <v>6.1867104408987803</v>
      </c>
      <c r="T1151" s="11">
        <v>2.4055446739969502</v>
      </c>
      <c r="U1151" s="11">
        <v>5.0994354100796802</v>
      </c>
      <c r="V1151" s="3">
        <v>0.48902883782725498</v>
      </c>
      <c r="W1151" s="3">
        <v>0.45000409299149302</v>
      </c>
    </row>
    <row r="1152" spans="1:23" ht="21.75" customHeight="1">
      <c r="A1152" s="2" t="s">
        <v>61</v>
      </c>
      <c r="B1152" s="1">
        <v>204</v>
      </c>
      <c r="C1152" s="2" t="s">
        <v>128</v>
      </c>
      <c r="D1152" s="1">
        <v>2019</v>
      </c>
      <c r="E1152" s="1">
        <v>8</v>
      </c>
      <c r="F1152" s="1">
        <v>17</v>
      </c>
      <c r="G1152" s="1">
        <v>0</v>
      </c>
      <c r="H1152" s="1">
        <v>0</v>
      </c>
      <c r="I1152" s="11">
        <v>12.2258956341181</v>
      </c>
      <c r="J1152" s="11">
        <v>8.2111617787283304</v>
      </c>
      <c r="K1152" s="11">
        <v>16.2406294895078</v>
      </c>
      <c r="L1152" s="11">
        <v>9.7033098591549294</v>
      </c>
      <c r="M1152" s="11">
        <v>207.84022578000699</v>
      </c>
      <c r="N1152" s="11">
        <v>60.971870855129097</v>
      </c>
      <c r="O1152" s="11">
        <v>7.8084486842860903</v>
      </c>
      <c r="P1152" s="11">
        <v>5.86916518650089</v>
      </c>
      <c r="Q1152" s="11">
        <v>33.330142857142803</v>
      </c>
      <c r="R1152" s="11">
        <v>27.460977670641899</v>
      </c>
      <c r="S1152" s="11">
        <v>7.0603846308150899</v>
      </c>
      <c r="T1152" s="11">
        <v>1.7939810303750801</v>
      </c>
      <c r="U1152" s="11">
        <v>2.77472448085974</v>
      </c>
      <c r="V1152" s="3">
        <v>0.45050108859717602</v>
      </c>
      <c r="W1152" s="3">
        <v>0.399156379237741</v>
      </c>
    </row>
    <row r="1153" spans="1:23" ht="21.75" customHeight="1">
      <c r="A1153" s="2" t="s">
        <v>62</v>
      </c>
      <c r="B1153" s="1">
        <v>505</v>
      </c>
      <c r="C1153" s="2" t="s">
        <v>141</v>
      </c>
      <c r="D1153" s="1">
        <v>2019</v>
      </c>
      <c r="E1153" s="1">
        <v>5</v>
      </c>
      <c r="F1153" s="1">
        <v>10</v>
      </c>
      <c r="G1153" s="1">
        <v>0</v>
      </c>
      <c r="H1153" s="1">
        <v>0</v>
      </c>
      <c r="I1153" s="11">
        <v>10.1776646937286</v>
      </c>
      <c r="J1153" s="11">
        <v>7.1976887193723398</v>
      </c>
      <c r="K1153" s="11">
        <v>13.157640668084801</v>
      </c>
      <c r="L1153" s="11">
        <v>9.1041294794238095</v>
      </c>
      <c r="M1153" s="11">
        <v>101.776646937286</v>
      </c>
      <c r="N1153" s="11">
        <v>17.353216177244601</v>
      </c>
      <c r="O1153" s="11">
        <v>4.1657191668719804</v>
      </c>
      <c r="P1153" s="11">
        <v>5.3728670120898103</v>
      </c>
      <c r="Q1153" s="11">
        <v>17.869734042553201</v>
      </c>
      <c r="R1153" s="11">
        <v>12.496867030463401</v>
      </c>
      <c r="S1153" s="11">
        <v>7.6322794118212096</v>
      </c>
      <c r="T1153" s="11">
        <v>0.61967828088085397</v>
      </c>
      <c r="U1153" s="11">
        <v>-0.54100619369798697</v>
      </c>
      <c r="V1153" s="3">
        <v>0.54964919546552304</v>
      </c>
      <c r="W1153" s="3">
        <v>0.48693077014598701</v>
      </c>
    </row>
    <row r="1154" spans="1:23" ht="21.75" customHeight="1">
      <c r="A1154" s="2" t="s">
        <v>62</v>
      </c>
      <c r="B1154" s="1">
        <v>505</v>
      </c>
      <c r="C1154" s="2" t="s">
        <v>141</v>
      </c>
      <c r="D1154" s="1">
        <v>2019</v>
      </c>
      <c r="E1154" s="1">
        <v>6</v>
      </c>
      <c r="F1154" s="1">
        <v>30</v>
      </c>
      <c r="G1154" s="1">
        <v>0</v>
      </c>
      <c r="H1154" s="1">
        <v>0</v>
      </c>
      <c r="I1154" s="11">
        <v>9.2340437530495496</v>
      </c>
      <c r="J1154" s="11">
        <v>6.9310011327347603</v>
      </c>
      <c r="K1154" s="11">
        <v>11.5370863733643</v>
      </c>
      <c r="L1154" s="11">
        <v>8.1450134031376002</v>
      </c>
      <c r="M1154" s="11">
        <v>277.021312591487</v>
      </c>
      <c r="N1154" s="11">
        <v>38.040047280787903</v>
      </c>
      <c r="O1154" s="11">
        <v>6.1676614110039996</v>
      </c>
      <c r="P1154" s="11">
        <v>3.48771084337349</v>
      </c>
      <c r="Q1154" s="11">
        <v>37.264096385542103</v>
      </c>
      <c r="R1154" s="11">
        <v>33.776385542168597</v>
      </c>
      <c r="S1154" s="11">
        <v>4.3431455144018001</v>
      </c>
      <c r="T1154" s="11">
        <v>3.4853988259926099</v>
      </c>
      <c r="U1154" s="11">
        <v>15.1006520900001</v>
      </c>
      <c r="V1154" s="3">
        <v>0.59196621819063799</v>
      </c>
      <c r="W1154" s="3">
        <v>0.55357807350219301</v>
      </c>
    </row>
    <row r="1155" spans="1:23" ht="21.75" customHeight="1">
      <c r="A1155" s="2" t="s">
        <v>62</v>
      </c>
      <c r="B1155" s="1">
        <v>505</v>
      </c>
      <c r="C1155" s="2" t="s">
        <v>141</v>
      </c>
      <c r="D1155" s="1">
        <v>2019</v>
      </c>
      <c r="E1155" s="1">
        <v>7</v>
      </c>
      <c r="F1155" s="1">
        <v>31</v>
      </c>
      <c r="G1155" s="1">
        <v>0</v>
      </c>
      <c r="H1155" s="1">
        <v>1</v>
      </c>
      <c r="I1155" s="11">
        <v>14.964100841145299</v>
      </c>
      <c r="J1155" s="11">
        <v>10.0862051664036</v>
      </c>
      <c r="K1155" s="11">
        <v>19.841996515886901</v>
      </c>
      <c r="L1155" s="11">
        <v>10.3218544194107</v>
      </c>
      <c r="M1155" s="11">
        <v>463.88712607550298</v>
      </c>
      <c r="N1155" s="11">
        <v>176.84767268619399</v>
      </c>
      <c r="O1155" s="11">
        <v>13.298408652398701</v>
      </c>
      <c r="P1155" s="11">
        <v>5.6315478260869396</v>
      </c>
      <c r="Q1155" s="11">
        <v>59.193878260869504</v>
      </c>
      <c r="R1155" s="11">
        <v>53.562330434782602</v>
      </c>
      <c r="S1155" s="11">
        <v>9.0414808362368699</v>
      </c>
      <c r="T1155" s="11">
        <v>2.25277579520426</v>
      </c>
      <c r="U1155" s="11">
        <v>4.5719637107918496</v>
      </c>
      <c r="V1155" s="3">
        <v>0.47097577812769498</v>
      </c>
      <c r="W1155" s="3">
        <v>0.41359839909461599</v>
      </c>
    </row>
    <row r="1156" spans="1:23" ht="21.75" customHeight="1">
      <c r="A1156" s="2" t="s">
        <v>62</v>
      </c>
      <c r="B1156" s="1">
        <v>505</v>
      </c>
      <c r="C1156" s="2" t="s">
        <v>141</v>
      </c>
      <c r="D1156" s="1">
        <v>2019</v>
      </c>
      <c r="E1156" s="1">
        <v>8</v>
      </c>
      <c r="F1156" s="1">
        <v>31</v>
      </c>
      <c r="G1156" s="1">
        <v>0</v>
      </c>
      <c r="H1156" s="1">
        <v>0</v>
      </c>
      <c r="I1156" s="11">
        <v>12.9326637953451</v>
      </c>
      <c r="J1156" s="11">
        <v>10.2591027616159</v>
      </c>
      <c r="K1156" s="11">
        <v>15.6062248290743</v>
      </c>
      <c r="L1156" s="11">
        <v>10.597547619047599</v>
      </c>
      <c r="M1156" s="11">
        <v>400.91257765569901</v>
      </c>
      <c r="N1156" s="11">
        <v>53.126907845742203</v>
      </c>
      <c r="O1156" s="11">
        <v>7.2888207445197999</v>
      </c>
      <c r="P1156" s="11">
        <v>4.6865780141843896</v>
      </c>
      <c r="Q1156" s="11">
        <v>32.691206896551698</v>
      </c>
      <c r="R1156" s="11">
        <v>28.0046288823673</v>
      </c>
      <c r="S1156" s="11">
        <v>8.6331744604315599</v>
      </c>
      <c r="T1156" s="11">
        <v>1.5152494039392801</v>
      </c>
      <c r="U1156" s="11">
        <v>1.87632806970109</v>
      </c>
      <c r="V1156" s="3">
        <v>0.48898696799201302</v>
      </c>
      <c r="W1156" s="3">
        <v>0.43641446332331502</v>
      </c>
    </row>
    <row r="1157" spans="1:23" ht="21.75" customHeight="1">
      <c r="A1157" s="2" t="s">
        <v>62</v>
      </c>
      <c r="B1157" s="1">
        <v>505</v>
      </c>
      <c r="C1157" s="2" t="s">
        <v>141</v>
      </c>
      <c r="D1157" s="1">
        <v>2019</v>
      </c>
      <c r="E1157" s="1">
        <v>9</v>
      </c>
      <c r="F1157" s="1">
        <v>30</v>
      </c>
      <c r="G1157" s="1">
        <v>0</v>
      </c>
      <c r="H1157" s="1">
        <v>0</v>
      </c>
      <c r="I1157" s="11">
        <v>6.82678400392986</v>
      </c>
      <c r="J1157" s="11">
        <v>5.9171882492785803</v>
      </c>
      <c r="K1157" s="11">
        <v>7.7363797585811396</v>
      </c>
      <c r="L1157" s="11">
        <v>5.8852219915281703</v>
      </c>
      <c r="M1157" s="11">
        <v>204.803520117896</v>
      </c>
      <c r="N1157" s="11">
        <v>5.9338142501765896</v>
      </c>
      <c r="O1157" s="11">
        <v>2.4359421688900098</v>
      </c>
      <c r="P1157" s="11">
        <v>3.59240484429065</v>
      </c>
      <c r="Q1157" s="11">
        <v>13.002893309222401</v>
      </c>
      <c r="R1157" s="11">
        <v>9.4104884649317508</v>
      </c>
      <c r="S1157" s="11">
        <v>3.3059750180742502</v>
      </c>
      <c r="T1157" s="11">
        <v>0.951735997726188</v>
      </c>
      <c r="U1157" s="11">
        <v>0.29547577084232102</v>
      </c>
      <c r="V1157" s="3">
        <v>0.43864472447175701</v>
      </c>
      <c r="W1157" s="3">
        <v>0.40320133599510399</v>
      </c>
    </row>
    <row r="1158" spans="1:23" ht="21.75" customHeight="1">
      <c r="A1158" s="2" t="s">
        <v>62</v>
      </c>
      <c r="B1158" s="1">
        <v>505</v>
      </c>
      <c r="C1158" s="2" t="s">
        <v>141</v>
      </c>
      <c r="D1158" s="1">
        <v>2019</v>
      </c>
      <c r="E1158" s="1">
        <v>10</v>
      </c>
      <c r="F1158" s="1">
        <v>31</v>
      </c>
      <c r="G1158" s="1">
        <v>0</v>
      </c>
      <c r="H1158" s="1">
        <v>0</v>
      </c>
      <c r="I1158" s="11">
        <v>8.3718121553345295</v>
      </c>
      <c r="J1158" s="11">
        <v>6.8154744450796203</v>
      </c>
      <c r="K1158" s="11">
        <v>9.9281498655894307</v>
      </c>
      <c r="L1158" s="11">
        <v>6.9641446208112798</v>
      </c>
      <c r="M1158" s="11">
        <v>259.52617681536998</v>
      </c>
      <c r="N1158" s="11">
        <v>18.002881162891899</v>
      </c>
      <c r="O1158" s="11">
        <v>4.2429802218360404</v>
      </c>
      <c r="P1158" s="11">
        <v>2.8382638888888798</v>
      </c>
      <c r="Q1158" s="11">
        <v>18.682136279926301</v>
      </c>
      <c r="R1158" s="11">
        <v>15.843872391037401</v>
      </c>
      <c r="S1158" s="11">
        <v>4.8981754965061297</v>
      </c>
      <c r="T1158" s="11">
        <v>0.983221050462875</v>
      </c>
      <c r="U1158" s="11">
        <v>3.3773487799049602E-2</v>
      </c>
      <c r="V1158" s="3">
        <v>0.48019165673077702</v>
      </c>
      <c r="W1158" s="3">
        <v>0.44565764436897698</v>
      </c>
    </row>
    <row r="1159" spans="1:23" ht="21.75" customHeight="1">
      <c r="A1159" s="2" t="s">
        <v>62</v>
      </c>
      <c r="B1159" s="1">
        <v>505</v>
      </c>
      <c r="C1159" s="2" t="s">
        <v>141</v>
      </c>
      <c r="D1159" s="1">
        <v>2019</v>
      </c>
      <c r="E1159" s="1">
        <v>11</v>
      </c>
      <c r="F1159" s="1">
        <v>30</v>
      </c>
      <c r="G1159" s="1">
        <v>0</v>
      </c>
      <c r="H1159" s="1">
        <v>0</v>
      </c>
      <c r="I1159" s="11">
        <v>12.977716916577499</v>
      </c>
      <c r="J1159" s="11">
        <v>10.3470424004799</v>
      </c>
      <c r="K1159" s="11">
        <v>15.608391432675001</v>
      </c>
      <c r="L1159" s="11">
        <v>11.0227991624329</v>
      </c>
      <c r="M1159" s="11">
        <v>389.33150749732499</v>
      </c>
      <c r="N1159" s="11">
        <v>49.633092214644499</v>
      </c>
      <c r="O1159" s="11">
        <v>7.0450757422929504</v>
      </c>
      <c r="P1159" s="11">
        <v>2.8862478184991298</v>
      </c>
      <c r="Q1159" s="11">
        <v>29.166537785588702</v>
      </c>
      <c r="R1159" s="11">
        <v>26.280289967089601</v>
      </c>
      <c r="S1159" s="11">
        <v>10.8840767810822</v>
      </c>
      <c r="T1159" s="11">
        <v>0.51063521527229205</v>
      </c>
      <c r="U1159" s="11">
        <v>-0.63004101142443603</v>
      </c>
      <c r="V1159" s="3">
        <v>0.48952864703390497</v>
      </c>
      <c r="W1159" s="3">
        <v>0.46545218974261299</v>
      </c>
    </row>
    <row r="1160" spans="1:23" ht="21.75" customHeight="1">
      <c r="A1160" s="2" t="s">
        <v>62</v>
      </c>
      <c r="B1160" s="1">
        <v>505</v>
      </c>
      <c r="C1160" s="2" t="s">
        <v>141</v>
      </c>
      <c r="D1160" s="1">
        <v>2019</v>
      </c>
      <c r="E1160" s="1">
        <v>12</v>
      </c>
      <c r="F1160" s="1">
        <v>31</v>
      </c>
      <c r="G1160" s="1">
        <v>0</v>
      </c>
      <c r="H1160" s="1">
        <v>1</v>
      </c>
      <c r="I1160" s="11">
        <v>13.606518166477001</v>
      </c>
      <c r="J1160" s="11">
        <v>9.4703046430547406</v>
      </c>
      <c r="K1160" s="11">
        <v>17.742731689899198</v>
      </c>
      <c r="L1160" s="11">
        <v>9.5640854700854501</v>
      </c>
      <c r="M1160" s="11">
        <v>421.80206316078602</v>
      </c>
      <c r="N1160" s="11">
        <v>127.156988540526</v>
      </c>
      <c r="O1160" s="11">
        <v>11.2763907585949</v>
      </c>
      <c r="P1160" s="11">
        <v>3.4419250425894301</v>
      </c>
      <c r="Q1160" s="11">
        <v>54.129401709401698</v>
      </c>
      <c r="R1160" s="11">
        <v>50.687476666812302</v>
      </c>
      <c r="S1160" s="11">
        <v>8.2049390620988305</v>
      </c>
      <c r="T1160" s="11">
        <v>2.19264495176356</v>
      </c>
      <c r="U1160" s="11">
        <v>5.1684648561739497</v>
      </c>
      <c r="V1160" s="3">
        <v>0.424222945614531</v>
      </c>
      <c r="W1160" s="3">
        <v>0.38931754243697603</v>
      </c>
    </row>
    <row r="1161" spans="1:23" ht="21.75" customHeight="1">
      <c r="A1161" s="2" t="s">
        <v>62</v>
      </c>
      <c r="B1161" s="1">
        <v>505</v>
      </c>
      <c r="C1161" s="2" t="s">
        <v>141</v>
      </c>
      <c r="D1161" s="1">
        <v>2020</v>
      </c>
      <c r="E1161" s="1">
        <v>1</v>
      </c>
      <c r="F1161" s="1">
        <v>31</v>
      </c>
      <c r="G1161" s="1">
        <v>0</v>
      </c>
      <c r="H1161" s="1">
        <v>2</v>
      </c>
      <c r="I1161" s="11">
        <v>18.2634830410646</v>
      </c>
      <c r="J1161" s="11">
        <v>11.9278555791765</v>
      </c>
      <c r="K1161" s="11">
        <v>24.599110502952701</v>
      </c>
      <c r="L1161" s="11">
        <v>9.8469550173010294</v>
      </c>
      <c r="M1161" s="11">
        <v>566.16797427300196</v>
      </c>
      <c r="N1161" s="11">
        <v>298.34145176798302</v>
      </c>
      <c r="O1161" s="11">
        <v>17.2725635551873</v>
      </c>
      <c r="P1161" s="11">
        <v>2.9825432525951499</v>
      </c>
      <c r="Q1161" s="11">
        <v>73.933007117437697</v>
      </c>
      <c r="R1161" s="11">
        <v>70.950463864842504</v>
      </c>
      <c r="S1161" s="11">
        <v>16.145026412003499</v>
      </c>
      <c r="T1161" s="11">
        <v>1.68137624877068</v>
      </c>
      <c r="U1161" s="11">
        <v>2.5573673321585599</v>
      </c>
      <c r="V1161" s="3">
        <v>0.44009739576204299</v>
      </c>
      <c r="W1161" s="3">
        <v>0.410166607879072</v>
      </c>
    </row>
    <row r="1162" spans="1:23" ht="21.75" customHeight="1">
      <c r="A1162" s="2" t="s">
        <v>62</v>
      </c>
      <c r="B1162" s="1">
        <v>505</v>
      </c>
      <c r="C1162" s="2" t="s">
        <v>141</v>
      </c>
      <c r="D1162" s="1">
        <v>2020</v>
      </c>
      <c r="E1162" s="1">
        <v>2</v>
      </c>
      <c r="F1162" s="1">
        <v>29</v>
      </c>
      <c r="G1162" s="1">
        <v>0</v>
      </c>
      <c r="H1162" s="1">
        <v>0</v>
      </c>
      <c r="I1162" s="11">
        <v>9.6789116745048194</v>
      </c>
      <c r="J1162" s="11">
        <v>7.9390214893600204</v>
      </c>
      <c r="K1162" s="11">
        <v>11.4188018596496</v>
      </c>
      <c r="L1162" s="11">
        <v>8.3484436493738894</v>
      </c>
      <c r="M1162" s="11">
        <v>280.68843856064001</v>
      </c>
      <c r="N1162" s="11">
        <v>20.922284903410901</v>
      </c>
      <c r="O1162" s="11">
        <v>4.57408842321734</v>
      </c>
      <c r="P1162" s="11">
        <v>3.1163194444444402</v>
      </c>
      <c r="Q1162" s="11">
        <v>24.347787769784102</v>
      </c>
      <c r="R1162" s="11">
        <v>21.231468325339701</v>
      </c>
      <c r="S1162" s="11">
        <v>4.93580849281296</v>
      </c>
      <c r="T1162" s="11">
        <v>1.53337147859513</v>
      </c>
      <c r="U1162" s="11">
        <v>2.66657153084159</v>
      </c>
      <c r="V1162" s="3">
        <v>0.35494870851183202</v>
      </c>
      <c r="W1162" s="3">
        <v>0.31773271883549498</v>
      </c>
    </row>
    <row r="1163" spans="1:23" ht="21.75" customHeight="1">
      <c r="A1163" s="2" t="s">
        <v>62</v>
      </c>
      <c r="B1163" s="1">
        <v>505</v>
      </c>
      <c r="C1163" s="2" t="s">
        <v>141</v>
      </c>
      <c r="D1163" s="1">
        <v>2020</v>
      </c>
      <c r="E1163" s="1">
        <v>3</v>
      </c>
      <c r="F1163" s="1">
        <v>31</v>
      </c>
      <c r="G1163" s="1">
        <v>0</v>
      </c>
      <c r="H1163" s="1">
        <v>0</v>
      </c>
      <c r="I1163" s="11">
        <v>9.9471945133959192</v>
      </c>
      <c r="J1163" s="11">
        <v>7.9305555763827904</v>
      </c>
      <c r="K1163" s="11">
        <v>11.963833450409</v>
      </c>
      <c r="L1163" s="11">
        <v>9.4456124314442391</v>
      </c>
      <c r="M1163" s="11">
        <v>308.36302991527299</v>
      </c>
      <c r="N1163" s="11">
        <v>30.2266926467003</v>
      </c>
      <c r="O1163" s="11">
        <v>5.4978807414039403</v>
      </c>
      <c r="P1163" s="11">
        <v>3.2819886363636299</v>
      </c>
      <c r="Q1163" s="11">
        <v>24.318721541155799</v>
      </c>
      <c r="R1163" s="11">
        <v>21.036732904792199</v>
      </c>
      <c r="S1163" s="11">
        <v>7.0720543449723499</v>
      </c>
      <c r="T1163" s="11">
        <v>1.08448367242051</v>
      </c>
      <c r="U1163" s="11">
        <v>0.63425078590780604</v>
      </c>
      <c r="V1163" s="3">
        <v>0.44374435161461401</v>
      </c>
      <c r="W1163" s="3">
        <v>0.41181615163690199</v>
      </c>
    </row>
    <row r="1164" spans="1:23" ht="21.75" customHeight="1">
      <c r="A1164" s="2" t="s">
        <v>62</v>
      </c>
      <c r="B1164" s="1">
        <v>505</v>
      </c>
      <c r="C1164" s="2" t="s">
        <v>141</v>
      </c>
      <c r="D1164" s="1">
        <v>2020</v>
      </c>
      <c r="E1164" s="1">
        <v>4</v>
      </c>
      <c r="F1164" s="1">
        <v>30</v>
      </c>
      <c r="G1164" s="1">
        <v>0</v>
      </c>
      <c r="H1164" s="1">
        <v>0</v>
      </c>
      <c r="I1164" s="11">
        <v>10.852886109704301</v>
      </c>
      <c r="J1164" s="11">
        <v>9.2608016217167002</v>
      </c>
      <c r="K1164" s="11">
        <v>12.4449705976918</v>
      </c>
      <c r="L1164" s="11">
        <v>10.563094751567901</v>
      </c>
      <c r="M1164" s="11">
        <v>325.58658329112802</v>
      </c>
      <c r="N1164" s="11">
        <v>18.178971956715699</v>
      </c>
      <c r="O1164" s="11">
        <v>4.2636805645727804</v>
      </c>
      <c r="P1164" s="11">
        <v>3.9617032967032899</v>
      </c>
      <c r="Q1164" s="11">
        <v>20.243900709219801</v>
      </c>
      <c r="R1164" s="11">
        <v>16.282197412516499</v>
      </c>
      <c r="S1164" s="11">
        <v>6.6643800142232301</v>
      </c>
      <c r="T1164" s="11">
        <v>0.569014998076801</v>
      </c>
      <c r="U1164" s="11">
        <v>-0.23001213486386601</v>
      </c>
      <c r="V1164" s="3">
        <v>0.50427725991321304</v>
      </c>
      <c r="W1164" s="3">
        <v>0.47451642901497998</v>
      </c>
    </row>
    <row r="1165" spans="1:23" ht="21.75" customHeight="1">
      <c r="A1165" s="2" t="s">
        <v>62</v>
      </c>
      <c r="B1165" s="1">
        <v>505</v>
      </c>
      <c r="C1165" s="2" t="s">
        <v>141</v>
      </c>
      <c r="D1165" s="1">
        <v>2020</v>
      </c>
      <c r="E1165" s="1">
        <v>5</v>
      </c>
      <c r="F1165" s="1">
        <v>31</v>
      </c>
      <c r="G1165" s="1">
        <v>0</v>
      </c>
      <c r="H1165" s="1">
        <v>0</v>
      </c>
      <c r="I1165" s="11">
        <v>8.2616678288394407</v>
      </c>
      <c r="J1165" s="11">
        <v>6.82476452981967</v>
      </c>
      <c r="K1165" s="11">
        <v>9.6985711278592195</v>
      </c>
      <c r="L1165" s="11">
        <v>7.0176611418047798</v>
      </c>
      <c r="M1165" s="11">
        <v>256.11170269402299</v>
      </c>
      <c r="N1165" s="11">
        <v>15.3457958842578</v>
      </c>
      <c r="O1165" s="11">
        <v>3.9173710424540902</v>
      </c>
      <c r="P1165" s="11">
        <v>2.7667652859960499</v>
      </c>
      <c r="Q1165" s="11">
        <v>20.1697111913358</v>
      </c>
      <c r="R1165" s="11">
        <v>17.402945905339699</v>
      </c>
      <c r="S1165" s="11">
        <v>3.4945083487940698</v>
      </c>
      <c r="T1165" s="11">
        <v>1.5854753126009899</v>
      </c>
      <c r="U1165" s="11">
        <v>2.6891966564863301</v>
      </c>
      <c r="V1165" s="3">
        <v>0.46756363137566498</v>
      </c>
      <c r="W1165" s="3">
        <v>0.42308533571889301</v>
      </c>
    </row>
    <row r="1166" spans="1:23" ht="21.75" customHeight="1">
      <c r="A1166" s="2" t="s">
        <v>62</v>
      </c>
      <c r="B1166" s="1">
        <v>505</v>
      </c>
      <c r="C1166" s="2" t="s">
        <v>141</v>
      </c>
      <c r="D1166" s="1">
        <v>2020</v>
      </c>
      <c r="E1166" s="1">
        <v>6</v>
      </c>
      <c r="F1166" s="1">
        <v>30</v>
      </c>
      <c r="G1166" s="1">
        <v>0</v>
      </c>
      <c r="H1166" s="1">
        <v>0</v>
      </c>
      <c r="I1166" s="11">
        <v>7.3857087253770199</v>
      </c>
      <c r="J1166" s="11">
        <v>5.9649870898992399</v>
      </c>
      <c r="K1166" s="11">
        <v>8.8064303608547903</v>
      </c>
      <c r="L1166" s="11">
        <v>5.56274710457879</v>
      </c>
      <c r="M1166" s="11">
        <v>221.57126176131101</v>
      </c>
      <c r="N1166" s="11">
        <v>14.4762170511103</v>
      </c>
      <c r="O1166" s="11">
        <v>3.80476241717014</v>
      </c>
      <c r="P1166" s="11">
        <v>3.5639449541284298</v>
      </c>
      <c r="Q1166" s="11">
        <v>16.049782214156</v>
      </c>
      <c r="R1166" s="11">
        <v>12.4858372600276</v>
      </c>
      <c r="S1166" s="11">
        <v>5.6896157930393798</v>
      </c>
      <c r="T1166" s="11">
        <v>1.0755221515660001</v>
      </c>
      <c r="U1166" s="11">
        <v>-0.19260698291304901</v>
      </c>
      <c r="V1166" s="3">
        <v>0.53733261312154701</v>
      </c>
      <c r="W1166" s="3">
        <v>0.490896527934573</v>
      </c>
    </row>
    <row r="1167" spans="1:23" ht="21.75" customHeight="1">
      <c r="A1167" s="2" t="s">
        <v>62</v>
      </c>
      <c r="B1167" s="1">
        <v>505</v>
      </c>
      <c r="C1167" s="2" t="s">
        <v>141</v>
      </c>
      <c r="D1167" s="1">
        <v>2020</v>
      </c>
      <c r="E1167" s="1">
        <v>7</v>
      </c>
      <c r="F1167" s="1">
        <v>31</v>
      </c>
      <c r="G1167" s="1">
        <v>0</v>
      </c>
      <c r="H1167" s="1">
        <v>0</v>
      </c>
      <c r="I1167" s="11">
        <v>6.5013145671880697</v>
      </c>
      <c r="J1167" s="11">
        <v>5.1266927590814104</v>
      </c>
      <c r="K1167" s="11">
        <v>7.8759363752947404</v>
      </c>
      <c r="L1167" s="11">
        <v>5.1988305084745701</v>
      </c>
      <c r="M1167" s="11">
        <v>201.54075158283001</v>
      </c>
      <c r="N1167" s="11">
        <v>14.044322473132</v>
      </c>
      <c r="O1167" s="11">
        <v>3.7475755460206601</v>
      </c>
      <c r="P1167" s="11">
        <v>3.0368590831918398</v>
      </c>
      <c r="Q1167" s="11">
        <v>22.939760765550201</v>
      </c>
      <c r="R1167" s="11">
        <v>19.902901682358401</v>
      </c>
      <c r="S1167" s="11">
        <v>3.4547721463234198</v>
      </c>
      <c r="T1167" s="11">
        <v>3.0423443232139298</v>
      </c>
      <c r="U1167" s="11">
        <v>12.091530580899301</v>
      </c>
      <c r="V1167" s="3">
        <v>0.51001303537493103</v>
      </c>
      <c r="W1167" s="3">
        <v>0.46571208151550902</v>
      </c>
    </row>
    <row r="1168" spans="1:23" ht="21.75" customHeight="1">
      <c r="A1168" s="2" t="s">
        <v>62</v>
      </c>
      <c r="B1168" s="1">
        <v>505</v>
      </c>
      <c r="C1168" s="2" t="s">
        <v>141</v>
      </c>
      <c r="D1168" s="1">
        <v>2020</v>
      </c>
      <c r="E1168" s="1">
        <v>8</v>
      </c>
      <c r="F1168" s="1">
        <v>31</v>
      </c>
      <c r="G1168" s="1">
        <v>0</v>
      </c>
      <c r="H1168" s="1">
        <v>0</v>
      </c>
      <c r="I1168" s="11">
        <v>8.09522673473883</v>
      </c>
      <c r="J1168" s="11">
        <v>5.5994571654134804</v>
      </c>
      <c r="K1168" s="11">
        <v>10.5909963040642</v>
      </c>
      <c r="L1168" s="11">
        <v>6.5317692307692301</v>
      </c>
      <c r="M1168" s="11">
        <v>250.952028776904</v>
      </c>
      <c r="N1168" s="11">
        <v>46.295982345311501</v>
      </c>
      <c r="O1168" s="11">
        <v>6.8041151037670904</v>
      </c>
      <c r="P1168" s="11">
        <v>2.8829662522202502</v>
      </c>
      <c r="Q1168" s="11">
        <v>40.095275310834701</v>
      </c>
      <c r="R1168" s="11">
        <v>37.212309058614501</v>
      </c>
      <c r="S1168" s="11">
        <v>4.35927382053654</v>
      </c>
      <c r="T1168" s="11">
        <v>3.7258941450013099</v>
      </c>
      <c r="U1168" s="11">
        <v>16.796971937103301</v>
      </c>
      <c r="V1168" s="3">
        <v>0.51591625866784496</v>
      </c>
      <c r="W1168" s="3">
        <v>0.46373530324751699</v>
      </c>
    </row>
    <row r="1169" spans="1:23" ht="21.75" customHeight="1">
      <c r="A1169" s="2" t="s">
        <v>62</v>
      </c>
      <c r="B1169" s="1">
        <v>505</v>
      </c>
      <c r="C1169" s="2" t="s">
        <v>141</v>
      </c>
      <c r="D1169" s="1">
        <v>2020</v>
      </c>
      <c r="E1169" s="1">
        <v>9</v>
      </c>
      <c r="F1169" s="1">
        <v>30</v>
      </c>
      <c r="G1169" s="1">
        <v>0</v>
      </c>
      <c r="H1169" s="1">
        <v>0</v>
      </c>
      <c r="I1169" s="11">
        <v>8.7411202426121708</v>
      </c>
      <c r="J1169" s="11">
        <v>7.5301004741906103</v>
      </c>
      <c r="K1169" s="11">
        <v>9.9521400110337304</v>
      </c>
      <c r="L1169" s="11">
        <v>8.6929892799222799</v>
      </c>
      <c r="M1169" s="11">
        <v>262.23360727836501</v>
      </c>
      <c r="N1169" s="11">
        <v>10.5181549123739</v>
      </c>
      <c r="O1169" s="11">
        <v>3.24317050313021</v>
      </c>
      <c r="P1169" s="11">
        <v>2.9990443686006798</v>
      </c>
      <c r="Q1169" s="11">
        <v>17.701190476190401</v>
      </c>
      <c r="R1169" s="11">
        <v>14.7021461075897</v>
      </c>
      <c r="S1169" s="11">
        <v>3.8972427591284902</v>
      </c>
      <c r="T1169" s="11">
        <v>0.630985480515456</v>
      </c>
      <c r="U1169" s="11">
        <v>0.79672487019287497</v>
      </c>
      <c r="V1169" s="3">
        <v>0.47275333080711002</v>
      </c>
      <c r="W1169" s="3">
        <v>0.434087642725488</v>
      </c>
    </row>
    <row r="1170" spans="1:23" ht="21.75" customHeight="1">
      <c r="A1170" s="2" t="s">
        <v>62</v>
      </c>
      <c r="B1170" s="1">
        <v>505</v>
      </c>
      <c r="C1170" s="2" t="s">
        <v>141</v>
      </c>
      <c r="D1170" s="1">
        <v>2020</v>
      </c>
      <c r="E1170" s="1">
        <v>10</v>
      </c>
      <c r="F1170" s="1">
        <v>31</v>
      </c>
      <c r="G1170" s="1">
        <v>0</v>
      </c>
      <c r="H1170" s="1">
        <v>0</v>
      </c>
      <c r="I1170" s="11">
        <v>9.6942465102223707</v>
      </c>
      <c r="J1170" s="11">
        <v>7.2930071533449201</v>
      </c>
      <c r="K1170" s="11">
        <v>12.0954858670998</v>
      </c>
      <c r="L1170" s="11">
        <v>7.98544520547944</v>
      </c>
      <c r="M1170" s="11">
        <v>300.52164181689301</v>
      </c>
      <c r="N1170" s="11">
        <v>42.855369050830099</v>
      </c>
      <c r="O1170" s="11">
        <v>6.546401228983</v>
      </c>
      <c r="P1170" s="11">
        <v>2.4371672354948801</v>
      </c>
      <c r="Q1170" s="11">
        <v>38.355138408304498</v>
      </c>
      <c r="R1170" s="11">
        <v>35.917971172809601</v>
      </c>
      <c r="S1170" s="11">
        <v>4.4712236548788704</v>
      </c>
      <c r="T1170" s="11">
        <v>2.9788094376982999</v>
      </c>
      <c r="U1170" s="11">
        <v>12.0139671830044</v>
      </c>
      <c r="V1170" s="7">
        <v>0.47083984211429097</v>
      </c>
      <c r="W1170" s="7">
        <v>0.43346151577365299</v>
      </c>
    </row>
    <row r="1171" spans="1:23" ht="21.75" customHeight="1">
      <c r="A1171" s="2" t="s">
        <v>62</v>
      </c>
      <c r="B1171" s="1">
        <v>505</v>
      </c>
      <c r="C1171" s="2" t="s">
        <v>141</v>
      </c>
      <c r="D1171" s="1">
        <v>2020</v>
      </c>
      <c r="E1171" s="1">
        <v>11</v>
      </c>
      <c r="F1171" s="1">
        <v>30</v>
      </c>
      <c r="G1171" s="1">
        <v>0</v>
      </c>
      <c r="H1171" s="1">
        <v>0</v>
      </c>
      <c r="I1171" s="11">
        <v>16.726586457735099</v>
      </c>
      <c r="J1171" s="11">
        <v>13.1724017978649</v>
      </c>
      <c r="K1171" s="11">
        <v>20.280771117605301</v>
      </c>
      <c r="L1171" s="11">
        <v>14.061059611842399</v>
      </c>
      <c r="M1171" s="11">
        <v>501.79759373205297</v>
      </c>
      <c r="N1171" s="11">
        <v>90.597679469810998</v>
      </c>
      <c r="O1171" s="11">
        <v>9.5182813296209599</v>
      </c>
      <c r="P1171" s="11">
        <v>5.9488245614034998</v>
      </c>
      <c r="Q1171" s="11">
        <v>43.666003430531703</v>
      </c>
      <c r="R1171" s="11">
        <v>37.717178869128198</v>
      </c>
      <c r="S1171" s="11">
        <v>10.9831169117474</v>
      </c>
      <c r="T1171" s="11">
        <v>1.2393007743284801</v>
      </c>
      <c r="U1171" s="11">
        <v>1.1437389302708301</v>
      </c>
      <c r="V1171" s="3">
        <v>0.43908317773455302</v>
      </c>
      <c r="W1171" s="3">
        <v>0.398745240450121</v>
      </c>
    </row>
    <row r="1172" spans="1:23" ht="21.75" customHeight="1">
      <c r="A1172" s="2" t="s">
        <v>62</v>
      </c>
      <c r="B1172" s="1">
        <v>505</v>
      </c>
      <c r="C1172" s="2" t="s">
        <v>141</v>
      </c>
      <c r="D1172" s="1">
        <v>2020</v>
      </c>
      <c r="E1172" s="1">
        <v>12</v>
      </c>
      <c r="F1172" s="1">
        <v>8</v>
      </c>
      <c r="G1172" s="1">
        <v>0</v>
      </c>
      <c r="H1172" s="1">
        <v>0</v>
      </c>
      <c r="I1172" s="11">
        <v>19.7263267182798</v>
      </c>
      <c r="J1172" s="11">
        <v>11.940338409303999</v>
      </c>
      <c r="K1172" s="11">
        <v>27.5123150272556</v>
      </c>
      <c r="L1172" s="11">
        <v>19.491337033267001</v>
      </c>
      <c r="M1172" s="11">
        <v>157.810613746238</v>
      </c>
      <c r="N1172" s="11">
        <v>86.734764319439293</v>
      </c>
      <c r="O1172" s="11">
        <v>9.3131500749982195</v>
      </c>
      <c r="P1172" s="11">
        <v>4.6584999999999903</v>
      </c>
      <c r="Q1172" s="11">
        <v>33.277018739352599</v>
      </c>
      <c r="R1172" s="11">
        <v>28.618518739352599</v>
      </c>
      <c r="S1172" s="11">
        <v>15.1856698047348</v>
      </c>
      <c r="T1172" s="11">
        <v>-3.8592587287355297E-2</v>
      </c>
      <c r="U1172" s="11">
        <v>-0.29219386075639903</v>
      </c>
      <c r="V1172" s="7">
        <v>0.53010437235851304</v>
      </c>
      <c r="W1172" s="7">
        <v>0.51331536076311002</v>
      </c>
    </row>
    <row r="1173" spans="1:23" ht="21.75" customHeight="1">
      <c r="A1173" s="2" t="s">
        <v>63</v>
      </c>
      <c r="B1173" s="1">
        <v>505</v>
      </c>
      <c r="C1173" s="2" t="s">
        <v>141</v>
      </c>
      <c r="D1173" s="1">
        <v>2019</v>
      </c>
      <c r="E1173" s="1">
        <v>5</v>
      </c>
      <c r="F1173" s="1">
        <v>10</v>
      </c>
      <c r="G1173" s="1">
        <v>0</v>
      </c>
      <c r="H1173" s="1">
        <v>0</v>
      </c>
      <c r="I1173" s="11">
        <v>15.393599782942401</v>
      </c>
      <c r="J1173" s="11">
        <v>10.538667795502301</v>
      </c>
      <c r="K1173" s="11">
        <v>20.248531770382499</v>
      </c>
      <c r="L1173" s="11">
        <v>13.609716981131999</v>
      </c>
      <c r="M1173" s="11">
        <v>153.935997829424</v>
      </c>
      <c r="N1173" s="11">
        <v>46.0596625955761</v>
      </c>
      <c r="O1173" s="11">
        <v>6.7867269427593797</v>
      </c>
      <c r="P1173" s="11">
        <v>7.9634133790737502</v>
      </c>
      <c r="Q1173" s="11">
        <v>28.873051146384402</v>
      </c>
      <c r="R1173" s="11">
        <v>20.909637767310699</v>
      </c>
      <c r="S1173" s="11">
        <v>11.171832667882001</v>
      </c>
      <c r="T1173" s="11">
        <v>0.93432571093845596</v>
      </c>
      <c r="U1173" s="11">
        <v>0.17273723034538199</v>
      </c>
      <c r="V1173" s="3">
        <v>0.54159943647559805</v>
      </c>
      <c r="W1173" s="3">
        <v>0.48756950120904302</v>
      </c>
    </row>
    <row r="1174" spans="1:23" ht="21.75" customHeight="1">
      <c r="A1174" s="2" t="s">
        <v>63</v>
      </c>
      <c r="B1174" s="1">
        <v>505</v>
      </c>
      <c r="C1174" s="2" t="s">
        <v>141</v>
      </c>
      <c r="D1174" s="1">
        <v>2019</v>
      </c>
      <c r="E1174" s="1">
        <v>6</v>
      </c>
      <c r="F1174" s="1">
        <v>30</v>
      </c>
      <c r="G1174" s="1">
        <v>0</v>
      </c>
      <c r="H1174" s="1">
        <v>1</v>
      </c>
      <c r="I1174" s="11">
        <v>13.1055637794614</v>
      </c>
      <c r="J1174" s="11">
        <v>9.7284187940711604</v>
      </c>
      <c r="K1174" s="11">
        <v>16.482708764851701</v>
      </c>
      <c r="L1174" s="11">
        <v>11.5861255246033</v>
      </c>
      <c r="M1174" s="11">
        <v>393.16691338384197</v>
      </c>
      <c r="N1174" s="11">
        <v>81.7968368664922</v>
      </c>
      <c r="O1174" s="11">
        <v>9.0441603737711507</v>
      </c>
      <c r="P1174" s="11">
        <v>4.6971012006860997</v>
      </c>
      <c r="Q1174" s="11">
        <v>54.448222996515703</v>
      </c>
      <c r="R1174" s="11">
        <v>49.751121795829597</v>
      </c>
      <c r="S1174" s="11">
        <v>6.1535735725059801</v>
      </c>
      <c r="T1174" s="11">
        <v>3.5596354420446299</v>
      </c>
      <c r="U1174" s="11">
        <v>15.5195500736349</v>
      </c>
      <c r="V1174" s="3">
        <v>0.58215525055577999</v>
      </c>
      <c r="W1174" s="3">
        <v>0.54324147290743396</v>
      </c>
    </row>
    <row r="1175" spans="1:23" ht="21.75" customHeight="1">
      <c r="A1175" s="2" t="s">
        <v>63</v>
      </c>
      <c r="B1175" s="1">
        <v>505</v>
      </c>
      <c r="C1175" s="2" t="s">
        <v>141</v>
      </c>
      <c r="D1175" s="1">
        <v>2019</v>
      </c>
      <c r="E1175" s="1">
        <v>7</v>
      </c>
      <c r="F1175" s="1">
        <v>31</v>
      </c>
      <c r="G1175" s="1">
        <v>0</v>
      </c>
      <c r="H1175" s="1">
        <v>1</v>
      </c>
      <c r="I1175" s="11">
        <v>14.194004994460499</v>
      </c>
      <c r="J1175" s="11">
        <v>9.7705395754351692</v>
      </c>
      <c r="K1175" s="11">
        <v>18.617470413485801</v>
      </c>
      <c r="L1175" s="11">
        <v>10.991179577464701</v>
      </c>
      <c r="M1175" s="11">
        <v>440.01415482827503</v>
      </c>
      <c r="N1175" s="11">
        <v>145.431876046496</v>
      </c>
      <c r="O1175" s="11">
        <v>12.059513922480299</v>
      </c>
      <c r="P1175" s="11">
        <v>5.6703986135181896</v>
      </c>
      <c r="Q1175" s="11">
        <v>66.776721014492693</v>
      </c>
      <c r="R1175" s="11">
        <v>61.106322400974499</v>
      </c>
      <c r="S1175" s="11">
        <v>8.2276635417739197</v>
      </c>
      <c r="T1175" s="11">
        <v>3.23427889361805</v>
      </c>
      <c r="U1175" s="11">
        <v>12.3166531011872</v>
      </c>
      <c r="V1175" s="3">
        <v>0.51471944333519604</v>
      </c>
      <c r="W1175" s="3">
        <v>0.47563908283227901</v>
      </c>
    </row>
    <row r="1176" spans="1:23" ht="21.75" customHeight="1">
      <c r="A1176" s="2" t="s">
        <v>63</v>
      </c>
      <c r="B1176" s="1">
        <v>505</v>
      </c>
      <c r="C1176" s="2" t="s">
        <v>141</v>
      </c>
      <c r="D1176" s="1">
        <v>2019</v>
      </c>
      <c r="E1176" s="1">
        <v>8</v>
      </c>
      <c r="F1176" s="1">
        <v>19</v>
      </c>
      <c r="G1176" s="1">
        <v>0</v>
      </c>
      <c r="H1176" s="1">
        <v>0</v>
      </c>
      <c r="I1176" s="11">
        <v>14.7030445613621</v>
      </c>
      <c r="J1176" s="11">
        <v>11.6883475397255</v>
      </c>
      <c r="K1176" s="11">
        <v>17.717741582998599</v>
      </c>
      <c r="L1176" s="11">
        <v>13.459565217391299</v>
      </c>
      <c r="M1176" s="11">
        <v>279.35784666587898</v>
      </c>
      <c r="N1176" s="11">
        <v>39.122001950268398</v>
      </c>
      <c r="O1176" s="11">
        <v>6.2547583446739496</v>
      </c>
      <c r="P1176" s="11">
        <v>7.0205704099821702</v>
      </c>
      <c r="Q1176" s="11">
        <v>28.325077452667799</v>
      </c>
      <c r="R1176" s="11">
        <v>21.3045070426856</v>
      </c>
      <c r="S1176" s="11">
        <v>10.710040245916</v>
      </c>
      <c r="T1176" s="11">
        <v>0.47803142543325</v>
      </c>
      <c r="U1176" s="11">
        <v>-0.67584735133348794</v>
      </c>
      <c r="V1176" s="3">
        <v>0.55074686227374403</v>
      </c>
      <c r="W1176" s="3">
        <v>0.48572589539757299</v>
      </c>
    </row>
    <row r="1177" spans="1:23" ht="21.75" customHeight="1">
      <c r="A1177" s="2" t="s">
        <v>63</v>
      </c>
      <c r="B1177" s="1">
        <v>505</v>
      </c>
      <c r="C1177" s="2" t="s">
        <v>141</v>
      </c>
      <c r="D1177" s="1">
        <v>2019</v>
      </c>
      <c r="E1177" s="1">
        <v>9</v>
      </c>
      <c r="F1177" s="1">
        <v>30</v>
      </c>
      <c r="G1177" s="1">
        <v>0</v>
      </c>
      <c r="H1177" s="1">
        <v>0</v>
      </c>
      <c r="I1177" s="11">
        <v>12.313887064521801</v>
      </c>
      <c r="J1177" s="11">
        <v>10.747782030552999</v>
      </c>
      <c r="K1177" s="11">
        <v>13.8799920984906</v>
      </c>
      <c r="L1177" s="11">
        <v>11.5651296486877</v>
      </c>
      <c r="M1177" s="11">
        <v>369.41661193565301</v>
      </c>
      <c r="N1177" s="11">
        <v>17.590527730575399</v>
      </c>
      <c r="O1177" s="11">
        <v>4.1941063089263002</v>
      </c>
      <c r="P1177" s="11">
        <v>6.4210899653979299</v>
      </c>
      <c r="Q1177" s="11">
        <v>24.333892988929801</v>
      </c>
      <c r="R1177" s="11">
        <v>17.9128030235319</v>
      </c>
      <c r="S1177" s="11">
        <v>3.6296222793705399</v>
      </c>
      <c r="T1177" s="11">
        <v>1.1720552599288301</v>
      </c>
      <c r="U1177" s="11">
        <v>1.47454593056107</v>
      </c>
      <c r="V1177" s="7">
        <v>0.40021301316647201</v>
      </c>
      <c r="W1177" s="7">
        <v>0.36513102079813697</v>
      </c>
    </row>
    <row r="1178" spans="1:23" ht="21.75" customHeight="1">
      <c r="A1178" s="2" t="s">
        <v>63</v>
      </c>
      <c r="B1178" s="1">
        <v>505</v>
      </c>
      <c r="C1178" s="2" t="s">
        <v>141</v>
      </c>
      <c r="D1178" s="1">
        <v>2019</v>
      </c>
      <c r="E1178" s="1">
        <v>10</v>
      </c>
      <c r="F1178" s="1">
        <v>31</v>
      </c>
      <c r="G1178" s="1">
        <v>0</v>
      </c>
      <c r="H1178" s="1">
        <v>0</v>
      </c>
      <c r="I1178" s="11">
        <v>15.9308589316718</v>
      </c>
      <c r="J1178" s="11">
        <v>12.637430729847599</v>
      </c>
      <c r="K1178" s="11">
        <v>19.224287133495999</v>
      </c>
      <c r="L1178" s="11">
        <v>13.2533391304347</v>
      </c>
      <c r="M1178" s="11">
        <v>493.856626881826</v>
      </c>
      <c r="N1178" s="11">
        <v>80.617761254716299</v>
      </c>
      <c r="O1178" s="11">
        <v>8.9787394023167995</v>
      </c>
      <c r="P1178" s="11">
        <v>4.4881468531468496</v>
      </c>
      <c r="Q1178" s="11">
        <v>39.9561410018553</v>
      </c>
      <c r="R1178" s="11">
        <v>35.467994148708399</v>
      </c>
      <c r="S1178" s="11">
        <v>10.691503496503399</v>
      </c>
      <c r="T1178" s="11">
        <v>1.1190304505311599</v>
      </c>
      <c r="U1178" s="11">
        <v>0.50107846884076901</v>
      </c>
      <c r="V1178" s="7">
        <v>0.43486119728211697</v>
      </c>
      <c r="W1178" s="7">
        <v>0.39945099832581299</v>
      </c>
    </row>
    <row r="1179" spans="1:23" ht="21.75" customHeight="1">
      <c r="A1179" s="2" t="s">
        <v>63</v>
      </c>
      <c r="B1179" s="1">
        <v>505</v>
      </c>
      <c r="C1179" s="2" t="s">
        <v>141</v>
      </c>
      <c r="D1179" s="1">
        <v>2019</v>
      </c>
      <c r="E1179" s="1">
        <v>11</v>
      </c>
      <c r="F1179" s="1">
        <v>30</v>
      </c>
      <c r="G1179" s="1">
        <v>0</v>
      </c>
      <c r="H1179" s="1">
        <v>4</v>
      </c>
      <c r="I1179" s="11">
        <v>28.8242534163962</v>
      </c>
      <c r="J1179" s="11">
        <v>22.416346871164599</v>
      </c>
      <c r="K1179" s="11">
        <v>35.2321599616279</v>
      </c>
      <c r="L1179" s="11">
        <v>24.8190929005398</v>
      </c>
      <c r="M1179" s="11">
        <v>864.72760249188696</v>
      </c>
      <c r="N1179" s="11">
        <v>294.48924342843401</v>
      </c>
      <c r="O1179" s="11">
        <v>17.160688897256801</v>
      </c>
      <c r="P1179" s="11">
        <v>5.1828909090908999</v>
      </c>
      <c r="Q1179" s="11">
        <v>69.846782449725694</v>
      </c>
      <c r="R1179" s="11">
        <v>64.663891540634793</v>
      </c>
      <c r="S1179" s="11">
        <v>26.9805384559541</v>
      </c>
      <c r="T1179" s="11">
        <v>0.69026073530754595</v>
      </c>
      <c r="U1179" s="11">
        <v>-0.19449011771513999</v>
      </c>
      <c r="V1179" s="7">
        <v>0.43667300169207302</v>
      </c>
      <c r="W1179" s="7">
        <v>0.41228680543340701</v>
      </c>
    </row>
    <row r="1180" spans="1:23" ht="21.75" customHeight="1">
      <c r="A1180" s="2" t="s">
        <v>63</v>
      </c>
      <c r="B1180" s="1">
        <v>505</v>
      </c>
      <c r="C1180" s="2" t="s">
        <v>141</v>
      </c>
      <c r="D1180" s="1">
        <v>2019</v>
      </c>
      <c r="E1180" s="1">
        <v>12</v>
      </c>
      <c r="F1180" s="1">
        <v>31</v>
      </c>
      <c r="G1180" s="1">
        <v>0</v>
      </c>
      <c r="H1180" s="1">
        <v>6</v>
      </c>
      <c r="I1180" s="11">
        <v>31.6905784912834</v>
      </c>
      <c r="J1180" s="11">
        <v>20.8467301199289</v>
      </c>
      <c r="K1180" s="11">
        <v>42.534426862637901</v>
      </c>
      <c r="L1180" s="11">
        <v>20.073205828779599</v>
      </c>
      <c r="M1180" s="11">
        <v>982.40793322978595</v>
      </c>
      <c r="N1180" s="11">
        <v>873.97941961967297</v>
      </c>
      <c r="O1180" s="11">
        <v>29.563142925265399</v>
      </c>
      <c r="P1180" s="11">
        <v>6.0571006944444399</v>
      </c>
      <c r="Q1180" s="11">
        <v>128.503664825046</v>
      </c>
      <c r="R1180" s="11">
        <v>122.446564130602</v>
      </c>
      <c r="S1180" s="11">
        <v>19.003178301188999</v>
      </c>
      <c r="T1180" s="11">
        <v>1.9605449871974101</v>
      </c>
      <c r="U1180" s="11">
        <v>3.5385685262042599</v>
      </c>
      <c r="V1180" s="7">
        <v>0.37721154974599902</v>
      </c>
      <c r="W1180" s="7">
        <v>0.34067087190587703</v>
      </c>
    </row>
    <row r="1181" spans="1:23" ht="21.75" customHeight="1">
      <c r="A1181" s="2" t="s">
        <v>63</v>
      </c>
      <c r="B1181" s="1">
        <v>505</v>
      </c>
      <c r="C1181" s="2" t="s">
        <v>141</v>
      </c>
      <c r="D1181" s="1">
        <v>2020</v>
      </c>
      <c r="E1181" s="1">
        <v>1</v>
      </c>
      <c r="F1181" s="1">
        <v>26</v>
      </c>
      <c r="G1181" s="1">
        <v>0</v>
      </c>
      <c r="H1181" s="1">
        <v>7</v>
      </c>
      <c r="I1181" s="11">
        <v>42.258698764219403</v>
      </c>
      <c r="J1181" s="11">
        <v>25.864014490428701</v>
      </c>
      <c r="K1181" s="11">
        <v>58.653383038010098</v>
      </c>
      <c r="L1181" s="11">
        <v>27.959758454210501</v>
      </c>
      <c r="M1181" s="11">
        <v>1098.7261678697</v>
      </c>
      <c r="N1181" s="11">
        <v>1647.55382230942</v>
      </c>
      <c r="O1181" s="11">
        <v>40.590070489091502</v>
      </c>
      <c r="P1181" s="11">
        <v>4.0392647058823501</v>
      </c>
      <c r="Q1181" s="11">
        <v>150.18745387453799</v>
      </c>
      <c r="R1181" s="11">
        <v>146.14818916865599</v>
      </c>
      <c r="S1181" s="11">
        <v>43.8924148353099</v>
      </c>
      <c r="T1181" s="11">
        <v>1.52115923703524</v>
      </c>
      <c r="U1181" s="11">
        <v>1.79296053733631</v>
      </c>
      <c r="V1181" s="7">
        <v>0.40508345362590498</v>
      </c>
      <c r="W1181" s="7">
        <v>0.36859712988851001</v>
      </c>
    </row>
    <row r="1182" spans="1:23" ht="21.75" customHeight="1">
      <c r="A1182" s="2" t="s">
        <v>63</v>
      </c>
      <c r="B1182" s="1">
        <v>505</v>
      </c>
      <c r="C1182" s="2" t="s">
        <v>141</v>
      </c>
      <c r="D1182" s="1">
        <v>2020</v>
      </c>
      <c r="E1182" s="1">
        <v>2</v>
      </c>
      <c r="F1182" s="1">
        <v>29</v>
      </c>
      <c r="G1182" s="1">
        <v>0</v>
      </c>
      <c r="H1182" s="1">
        <v>0</v>
      </c>
      <c r="I1182" s="11">
        <v>18.735359253841999</v>
      </c>
      <c r="J1182" s="11">
        <v>15.1573689052264</v>
      </c>
      <c r="K1182" s="11">
        <v>22.313349602457599</v>
      </c>
      <c r="L1182" s="11">
        <v>16.004826175869098</v>
      </c>
      <c r="M1182" s="11">
        <v>543.32541836141695</v>
      </c>
      <c r="N1182" s="11">
        <v>88.479725118002605</v>
      </c>
      <c r="O1182" s="11">
        <v>9.4063662015680904</v>
      </c>
      <c r="P1182" s="11">
        <v>5.1470598591549299</v>
      </c>
      <c r="Q1182" s="11">
        <v>47.684860335195502</v>
      </c>
      <c r="R1182" s="11">
        <v>42.537800476040601</v>
      </c>
      <c r="S1182" s="11">
        <v>10.738198159410301</v>
      </c>
      <c r="T1182" s="11">
        <v>1.4538725576134599</v>
      </c>
      <c r="U1182" s="11">
        <v>2.2236565633060601</v>
      </c>
      <c r="V1182" s="7">
        <v>0.31933671861753099</v>
      </c>
      <c r="W1182" s="7">
        <v>0.28133056544056301</v>
      </c>
    </row>
    <row r="1183" spans="1:23" ht="21.75" customHeight="1">
      <c r="A1183" s="2" t="s">
        <v>63</v>
      </c>
      <c r="B1183" s="1">
        <v>505</v>
      </c>
      <c r="C1183" s="2" t="s">
        <v>141</v>
      </c>
      <c r="D1183" s="1">
        <v>2020</v>
      </c>
      <c r="E1183" s="1">
        <v>3</v>
      </c>
      <c r="F1183" s="1">
        <v>31</v>
      </c>
      <c r="G1183" s="1">
        <v>0</v>
      </c>
      <c r="H1183" s="1">
        <v>0</v>
      </c>
      <c r="I1183" s="11">
        <v>18.377143400738198</v>
      </c>
      <c r="J1183" s="11">
        <v>14.622517460712601</v>
      </c>
      <c r="K1183" s="11">
        <v>22.1317693407637</v>
      </c>
      <c r="L1183" s="11">
        <v>16.675745526838899</v>
      </c>
      <c r="M1183" s="11">
        <v>569.69144542288302</v>
      </c>
      <c r="N1183" s="11">
        <v>104.77741656773701</v>
      </c>
      <c r="O1183" s="11">
        <v>10.236084044581601</v>
      </c>
      <c r="P1183" s="11">
        <v>7.1817672413793101</v>
      </c>
      <c r="Q1183" s="11">
        <v>45.194775583482901</v>
      </c>
      <c r="R1183" s="11">
        <v>38.013008342103603</v>
      </c>
      <c r="S1183" s="11">
        <v>13.821327175368101</v>
      </c>
      <c r="T1183" s="11">
        <v>1.00329315125708</v>
      </c>
      <c r="U1183" s="11">
        <v>0.38258653732250503</v>
      </c>
      <c r="V1183" s="3">
        <v>0.41835478369067203</v>
      </c>
      <c r="W1183" s="3">
        <v>0.38392110135236501</v>
      </c>
    </row>
    <row r="1184" spans="1:23" ht="21.75" customHeight="1">
      <c r="A1184" s="2" t="s">
        <v>63</v>
      </c>
      <c r="B1184" s="1">
        <v>505</v>
      </c>
      <c r="C1184" s="2" t="s">
        <v>141</v>
      </c>
      <c r="D1184" s="1">
        <v>2020</v>
      </c>
      <c r="E1184" s="1">
        <v>4</v>
      </c>
      <c r="F1184" s="1">
        <v>30</v>
      </c>
      <c r="G1184" s="1">
        <v>0</v>
      </c>
      <c r="H1184" s="1">
        <v>0</v>
      </c>
      <c r="I1184" s="11">
        <v>19.914885769712701</v>
      </c>
      <c r="J1184" s="11">
        <v>16.9230927067625</v>
      </c>
      <c r="K1184" s="11">
        <v>22.906678832662799</v>
      </c>
      <c r="L1184" s="11">
        <v>19.513571268583501</v>
      </c>
      <c r="M1184" s="11">
        <v>597.44657309137995</v>
      </c>
      <c r="N1184" s="11">
        <v>64.194851638574406</v>
      </c>
      <c r="O1184" s="11">
        <v>8.0121689721681708</v>
      </c>
      <c r="P1184" s="11">
        <v>6.1752909090909096</v>
      </c>
      <c r="Q1184" s="11">
        <v>36.800515463917399</v>
      </c>
      <c r="R1184" s="11">
        <v>30.625224554826499</v>
      </c>
      <c r="S1184" s="11">
        <v>11.6875294131112</v>
      </c>
      <c r="T1184" s="11">
        <v>0.50798533466602702</v>
      </c>
      <c r="U1184" s="11">
        <v>-0.38063014325045302</v>
      </c>
      <c r="V1184" s="7">
        <v>0.482883177979675</v>
      </c>
      <c r="W1184" s="7">
        <v>0.450235933409527</v>
      </c>
    </row>
    <row r="1185" spans="1:23" ht="21.75" customHeight="1">
      <c r="A1185" s="2" t="s">
        <v>63</v>
      </c>
      <c r="B1185" s="1">
        <v>505</v>
      </c>
      <c r="C1185" s="2" t="s">
        <v>141</v>
      </c>
      <c r="D1185" s="1">
        <v>2020</v>
      </c>
      <c r="E1185" s="1">
        <v>5</v>
      </c>
      <c r="F1185" s="1">
        <v>31</v>
      </c>
      <c r="G1185" s="1">
        <v>0</v>
      </c>
      <c r="H1185" s="1">
        <v>0</v>
      </c>
      <c r="I1185" s="11">
        <v>14.022577472013801</v>
      </c>
      <c r="J1185" s="11">
        <v>11.6231038798071</v>
      </c>
      <c r="K1185" s="11">
        <v>16.422051064220501</v>
      </c>
      <c r="L1185" s="11">
        <v>12.1208014571948</v>
      </c>
      <c r="M1185" s="11">
        <v>434.69990163242801</v>
      </c>
      <c r="N1185" s="11">
        <v>42.792364358432302</v>
      </c>
      <c r="O1185" s="11">
        <v>6.5415872965536703</v>
      </c>
      <c r="P1185" s="11">
        <v>4.2870916334661304</v>
      </c>
      <c r="Q1185" s="11">
        <v>32.752181818181803</v>
      </c>
      <c r="R1185" s="11">
        <v>28.465090184715699</v>
      </c>
      <c r="S1185" s="11">
        <v>6.0723370271200903</v>
      </c>
      <c r="T1185" s="11">
        <v>1.3183202267446901</v>
      </c>
      <c r="U1185" s="11">
        <v>1.6833848315540301</v>
      </c>
      <c r="V1185" s="3">
        <v>0.45833729896160802</v>
      </c>
      <c r="W1185" s="3">
        <v>0.41057836068598902</v>
      </c>
    </row>
    <row r="1186" spans="1:23" ht="21.75" customHeight="1">
      <c r="A1186" s="2" t="s">
        <v>63</v>
      </c>
      <c r="B1186" s="1">
        <v>505</v>
      </c>
      <c r="C1186" s="2" t="s">
        <v>141</v>
      </c>
      <c r="D1186" s="1">
        <v>2020</v>
      </c>
      <c r="E1186" s="1">
        <v>6</v>
      </c>
      <c r="F1186" s="1">
        <v>30</v>
      </c>
      <c r="G1186" s="1">
        <v>0</v>
      </c>
      <c r="H1186" s="1">
        <v>0</v>
      </c>
      <c r="I1186" s="11">
        <v>12.890103376015601</v>
      </c>
      <c r="J1186" s="11">
        <v>10.367655677650699</v>
      </c>
      <c r="K1186" s="11">
        <v>15.412551074380399</v>
      </c>
      <c r="L1186" s="11">
        <v>9.5557407945764599</v>
      </c>
      <c r="M1186" s="11">
        <v>386.703101280466</v>
      </c>
      <c r="N1186" s="11">
        <v>45.633253965118001</v>
      </c>
      <c r="O1186" s="11">
        <v>6.7552390013320798</v>
      </c>
      <c r="P1186" s="11">
        <v>5.9751962616822398</v>
      </c>
      <c r="Q1186" s="11">
        <v>26.2093260473588</v>
      </c>
      <c r="R1186" s="11">
        <v>20.2341297856766</v>
      </c>
      <c r="S1186" s="11">
        <v>11.184289780458901</v>
      </c>
      <c r="T1186" s="11">
        <v>0.94761335246870904</v>
      </c>
      <c r="U1186" s="11">
        <v>-0.63297010881308302</v>
      </c>
      <c r="V1186" s="7">
        <v>0.53202527254871901</v>
      </c>
      <c r="W1186" s="7">
        <v>0.47982809003623</v>
      </c>
    </row>
    <row r="1187" spans="1:23" ht="21.75" customHeight="1">
      <c r="A1187" s="2" t="s">
        <v>63</v>
      </c>
      <c r="B1187" s="1">
        <v>505</v>
      </c>
      <c r="C1187" s="2" t="s">
        <v>141</v>
      </c>
      <c r="D1187" s="1">
        <v>2020</v>
      </c>
      <c r="E1187" s="1">
        <v>7</v>
      </c>
      <c r="F1187" s="1">
        <v>31</v>
      </c>
      <c r="G1187" s="1">
        <v>0</v>
      </c>
      <c r="H1187" s="1">
        <v>0</v>
      </c>
      <c r="I1187" s="11">
        <v>10.7138452981716</v>
      </c>
      <c r="J1187" s="11">
        <v>8.4743885056675001</v>
      </c>
      <c r="K1187" s="11">
        <v>12.953302090675701</v>
      </c>
      <c r="L1187" s="11">
        <v>8.5840434782608597</v>
      </c>
      <c r="M1187" s="11">
        <v>332.12920424331901</v>
      </c>
      <c r="N1187" s="11">
        <v>37.2751765338298</v>
      </c>
      <c r="O1187" s="11">
        <v>6.10534000149294</v>
      </c>
      <c r="P1187" s="11">
        <v>4.3451457975986303</v>
      </c>
      <c r="Q1187" s="11">
        <v>36.9311111111111</v>
      </c>
      <c r="R1187" s="11">
        <v>32.585965313512503</v>
      </c>
      <c r="S1187" s="11">
        <v>6.4582873467112201</v>
      </c>
      <c r="T1187" s="11">
        <v>2.8578590704205902</v>
      </c>
      <c r="U1187" s="11">
        <v>10.9046821977633</v>
      </c>
      <c r="V1187" s="7">
        <v>0.49476884274317201</v>
      </c>
      <c r="W1187" s="7">
        <v>0.446603370821194</v>
      </c>
    </row>
    <row r="1188" spans="1:23" ht="21.75" customHeight="1">
      <c r="A1188" s="2" t="s">
        <v>63</v>
      </c>
      <c r="B1188" s="1">
        <v>505</v>
      </c>
      <c r="C1188" s="2" t="s">
        <v>141</v>
      </c>
      <c r="D1188" s="1">
        <v>2020</v>
      </c>
      <c r="E1188" s="1">
        <v>8</v>
      </c>
      <c r="F1188" s="1">
        <v>31</v>
      </c>
      <c r="G1188" s="1">
        <v>0</v>
      </c>
      <c r="H1188" s="1">
        <v>1</v>
      </c>
      <c r="I1188" s="11">
        <v>12.9647179325018</v>
      </c>
      <c r="J1188" s="11">
        <v>9.2614297653342899</v>
      </c>
      <c r="K1188" s="11">
        <v>16.668006099669299</v>
      </c>
      <c r="L1188" s="11">
        <v>9.9162352941176408</v>
      </c>
      <c r="M1188" s="11">
        <v>401.90625590755599</v>
      </c>
      <c r="N1188" s="11">
        <v>101.931719050653</v>
      </c>
      <c r="O1188" s="11">
        <v>10.096123961731699</v>
      </c>
      <c r="P1188" s="11">
        <v>4.7858077709611297</v>
      </c>
      <c r="Q1188" s="11">
        <v>58.6939708939708</v>
      </c>
      <c r="R1188" s="11">
        <v>53.9081631230097</v>
      </c>
      <c r="S1188" s="11">
        <v>6.4997922107673798</v>
      </c>
      <c r="T1188" s="11">
        <v>3.3693484126929398</v>
      </c>
      <c r="U1188" s="11">
        <v>14.113400690249801</v>
      </c>
      <c r="V1188" s="7">
        <v>0.50847387819402801</v>
      </c>
      <c r="W1188" s="7">
        <v>0.44916898745746298</v>
      </c>
    </row>
    <row r="1189" spans="1:23" ht="21.75" customHeight="1">
      <c r="A1189" s="2" t="s">
        <v>63</v>
      </c>
      <c r="B1189" s="1">
        <v>505</v>
      </c>
      <c r="C1189" s="2" t="s">
        <v>141</v>
      </c>
      <c r="D1189" s="1">
        <v>2020</v>
      </c>
      <c r="E1189" s="1">
        <v>9</v>
      </c>
      <c r="F1189" s="1">
        <v>30</v>
      </c>
      <c r="G1189" s="1">
        <v>0</v>
      </c>
      <c r="H1189" s="1">
        <v>0</v>
      </c>
      <c r="I1189" s="11">
        <v>14.852041516695801</v>
      </c>
      <c r="J1189" s="11">
        <v>12.4418936396617</v>
      </c>
      <c r="K1189" s="11">
        <v>17.262189393730001</v>
      </c>
      <c r="L1189" s="11">
        <v>14.275306173526101</v>
      </c>
      <c r="M1189" s="11">
        <v>445.56124550087497</v>
      </c>
      <c r="N1189" s="11">
        <v>41.660499978696301</v>
      </c>
      <c r="O1189" s="11">
        <v>6.4544945564076697</v>
      </c>
      <c r="P1189" s="11">
        <v>5.3161111111111099</v>
      </c>
      <c r="Q1189" s="11">
        <v>32.134506802721098</v>
      </c>
      <c r="R1189" s="11">
        <v>26.81839569161</v>
      </c>
      <c r="S1189" s="11">
        <v>7.9251231157509299</v>
      </c>
      <c r="T1189" s="11">
        <v>0.87269224385521804</v>
      </c>
      <c r="U1189" s="11">
        <v>0.69972836534837901</v>
      </c>
      <c r="V1189" s="7">
        <v>0.46641368303075098</v>
      </c>
      <c r="W1189" s="7">
        <v>0.42453743667473298</v>
      </c>
    </row>
    <row r="1190" spans="1:23" ht="21.75" customHeight="1">
      <c r="A1190" s="2" t="s">
        <v>63</v>
      </c>
      <c r="B1190" s="1">
        <v>505</v>
      </c>
      <c r="C1190" s="2" t="s">
        <v>141</v>
      </c>
      <c r="D1190" s="1">
        <v>2020</v>
      </c>
      <c r="E1190" s="1">
        <v>10</v>
      </c>
      <c r="F1190" s="1">
        <v>31</v>
      </c>
      <c r="G1190" s="1">
        <v>0</v>
      </c>
      <c r="H1190" s="1">
        <v>1</v>
      </c>
      <c r="I1190" s="11">
        <v>16.012109289963099</v>
      </c>
      <c r="J1190" s="11">
        <v>11.658390317554201</v>
      </c>
      <c r="K1190" s="11">
        <v>20.365828262372101</v>
      </c>
      <c r="L1190" s="11">
        <v>13.5182577132486</v>
      </c>
      <c r="M1190" s="11">
        <v>496.37538798885799</v>
      </c>
      <c r="N1190" s="11">
        <v>140.88187347501301</v>
      </c>
      <c r="O1190" s="11">
        <v>11.8693670208235</v>
      </c>
      <c r="P1190" s="11">
        <v>3.3087457044673401</v>
      </c>
      <c r="Q1190" s="11">
        <v>68.437891891891894</v>
      </c>
      <c r="R1190" s="11">
        <v>65.129146187424595</v>
      </c>
      <c r="S1190" s="11">
        <v>9.0905987816620897</v>
      </c>
      <c r="T1190" s="11">
        <v>3.0608188080569301</v>
      </c>
      <c r="U1190" s="11">
        <v>12.5114204381522</v>
      </c>
      <c r="V1190" s="7">
        <v>0.45883098471974498</v>
      </c>
      <c r="W1190" s="7">
        <v>0.41836199266082902</v>
      </c>
    </row>
    <row r="1191" spans="1:23" ht="21.75" customHeight="1">
      <c r="A1191" s="2" t="s">
        <v>63</v>
      </c>
      <c r="B1191" s="1">
        <v>505</v>
      </c>
      <c r="C1191" s="2" t="s">
        <v>141</v>
      </c>
      <c r="D1191" s="1">
        <v>2020</v>
      </c>
      <c r="E1191" s="1">
        <v>11</v>
      </c>
      <c r="F1191" s="1">
        <v>6</v>
      </c>
      <c r="G1191" s="1">
        <v>0</v>
      </c>
      <c r="H1191" s="1">
        <v>0</v>
      </c>
      <c r="I1191" s="11">
        <v>23.251038181935101</v>
      </c>
      <c r="J1191" s="11">
        <v>7.8105684694721003</v>
      </c>
      <c r="K1191" s="11">
        <v>38.6915078943981</v>
      </c>
      <c r="L1191" s="11">
        <v>19.6781145841037</v>
      </c>
      <c r="M1191" s="11">
        <v>139.506229091611</v>
      </c>
      <c r="N1191" s="11">
        <v>216.475821917346</v>
      </c>
      <c r="O1191" s="11">
        <v>14.713117341928101</v>
      </c>
      <c r="P1191" s="11">
        <v>8.4555307262569901</v>
      </c>
      <c r="Q1191" s="11">
        <v>48.318033175355403</v>
      </c>
      <c r="R1191" s="11">
        <v>39.8625024490984</v>
      </c>
      <c r="S1191" s="11">
        <v>25.132732558195499</v>
      </c>
      <c r="T1191" s="11">
        <v>1.0786877697000701</v>
      </c>
      <c r="U1191" s="11">
        <v>0.72593699617523999</v>
      </c>
      <c r="V1191" s="7">
        <v>0.34143797937473203</v>
      </c>
      <c r="W1191" s="7">
        <v>0.222801425814562</v>
      </c>
    </row>
    <row r="1192" spans="1:23" ht="21.75" customHeight="1">
      <c r="A1192" s="2" t="s">
        <v>64</v>
      </c>
      <c r="B1192" s="1">
        <v>105</v>
      </c>
      <c r="C1192" s="2" t="s">
        <v>125</v>
      </c>
      <c r="D1192" s="1">
        <v>2019</v>
      </c>
      <c r="E1192" s="1">
        <v>5</v>
      </c>
      <c r="F1192" s="1">
        <v>9</v>
      </c>
      <c r="G1192" s="1">
        <v>0</v>
      </c>
      <c r="H1192" s="1">
        <v>0</v>
      </c>
      <c r="I1192" s="11">
        <v>6.5573134063971903</v>
      </c>
      <c r="J1192" s="11">
        <v>4.4492850174775702</v>
      </c>
      <c r="K1192" s="11">
        <v>8.6653417953168006</v>
      </c>
      <c r="L1192" s="11">
        <v>5.77784853700516</v>
      </c>
      <c r="M1192" s="11">
        <v>59.0158206575747</v>
      </c>
      <c r="N1192" s="11">
        <v>7.5209942461950696</v>
      </c>
      <c r="O1192" s="11">
        <v>2.74244311630981</v>
      </c>
      <c r="P1192" s="11">
        <v>3.8103398058252398</v>
      </c>
      <c r="Q1192" s="11">
        <v>13.063145299145299</v>
      </c>
      <c r="R1192" s="11">
        <v>9.2528054933200607</v>
      </c>
      <c r="S1192" s="11">
        <v>2.5747345800276</v>
      </c>
      <c r="T1192" s="11">
        <v>1.90473313558549</v>
      </c>
      <c r="U1192" s="11">
        <v>4.32570109824551</v>
      </c>
      <c r="V1192" s="7">
        <v>0.48962358264284001</v>
      </c>
      <c r="W1192" s="7">
        <v>0.434805167173968</v>
      </c>
    </row>
    <row r="1193" spans="1:23" ht="21.75" customHeight="1">
      <c r="A1193" s="2" t="s">
        <v>64</v>
      </c>
      <c r="B1193" s="1">
        <v>105</v>
      </c>
      <c r="C1193" s="2" t="s">
        <v>125</v>
      </c>
      <c r="D1193" s="1">
        <v>2019</v>
      </c>
      <c r="E1193" s="1">
        <v>6</v>
      </c>
      <c r="F1193" s="1">
        <v>30</v>
      </c>
      <c r="G1193" s="1">
        <v>0</v>
      </c>
      <c r="H1193" s="1">
        <v>0</v>
      </c>
      <c r="I1193" s="11">
        <v>10.2175529567045</v>
      </c>
      <c r="J1193" s="11">
        <v>7.6363331900547102</v>
      </c>
      <c r="K1193" s="11">
        <v>12.7987727233543</v>
      </c>
      <c r="L1193" s="11">
        <v>8.5113160615568706</v>
      </c>
      <c r="M1193" s="11">
        <v>306.52658870113498</v>
      </c>
      <c r="N1193" s="11">
        <v>47.784501779083598</v>
      </c>
      <c r="O1193" s="11">
        <v>6.9126334908689904</v>
      </c>
      <c r="P1193" s="11">
        <v>4.1982130584192303</v>
      </c>
      <c r="Q1193" s="11">
        <v>41.023944153577702</v>
      </c>
      <c r="R1193" s="11">
        <v>36.825731095158503</v>
      </c>
      <c r="S1193" s="11">
        <v>3.35692672688868</v>
      </c>
      <c r="T1193" s="11">
        <v>3.4777576424189101</v>
      </c>
      <c r="U1193" s="11">
        <v>14.101708889727201</v>
      </c>
      <c r="V1193" s="3">
        <v>0.50292492144442102</v>
      </c>
      <c r="W1193" s="3">
        <v>0.466518830299608</v>
      </c>
    </row>
    <row r="1194" spans="1:23" ht="21.75" customHeight="1">
      <c r="A1194" s="2" t="s">
        <v>64</v>
      </c>
      <c r="B1194" s="1">
        <v>105</v>
      </c>
      <c r="C1194" s="2" t="s">
        <v>125</v>
      </c>
      <c r="D1194" s="1">
        <v>2019</v>
      </c>
      <c r="E1194" s="1">
        <v>7</v>
      </c>
      <c r="F1194" s="1">
        <v>31</v>
      </c>
      <c r="G1194" s="1">
        <v>0</v>
      </c>
      <c r="H1194" s="1">
        <v>0</v>
      </c>
      <c r="I1194" s="11">
        <v>10.5758674363355</v>
      </c>
      <c r="J1194" s="11">
        <v>7.4937897875163904</v>
      </c>
      <c r="K1194" s="11">
        <v>13.6579450851546</v>
      </c>
      <c r="L1194" s="11">
        <v>8.1475741710296692</v>
      </c>
      <c r="M1194" s="11">
        <v>327.85189052639998</v>
      </c>
      <c r="N1194" s="11">
        <v>70.602728577078196</v>
      </c>
      <c r="O1194" s="11">
        <v>8.4025429827569607</v>
      </c>
      <c r="P1194" s="11">
        <v>3.8239236111111001</v>
      </c>
      <c r="Q1194" s="11">
        <v>46.933194444444297</v>
      </c>
      <c r="R1194" s="11">
        <v>43.109270833333198</v>
      </c>
      <c r="S1194" s="11">
        <v>5.87387322695026</v>
      </c>
      <c r="T1194" s="11">
        <v>3.1137277736140101</v>
      </c>
      <c r="U1194" s="11">
        <v>11.6263417432317</v>
      </c>
      <c r="V1194" s="3">
        <v>0.43775311437723902</v>
      </c>
      <c r="W1194" s="3">
        <v>0.39545901956495999</v>
      </c>
    </row>
    <row r="1195" spans="1:23" ht="21.75" customHeight="1">
      <c r="A1195" s="2" t="s">
        <v>64</v>
      </c>
      <c r="B1195" s="1">
        <v>105</v>
      </c>
      <c r="C1195" s="2" t="s">
        <v>125</v>
      </c>
      <c r="D1195" s="1">
        <v>2019</v>
      </c>
      <c r="E1195" s="1">
        <v>8</v>
      </c>
      <c r="F1195" s="1">
        <v>31</v>
      </c>
      <c r="G1195" s="1">
        <v>0</v>
      </c>
      <c r="H1195" s="1">
        <v>0</v>
      </c>
      <c r="I1195" s="11">
        <v>11.308808245764601</v>
      </c>
      <c r="J1195" s="11">
        <v>9.8469334460056004</v>
      </c>
      <c r="K1195" s="11">
        <v>12.770683045523599</v>
      </c>
      <c r="L1195" s="11">
        <v>11.3487612208258</v>
      </c>
      <c r="M1195" s="11">
        <v>350.57305561870299</v>
      </c>
      <c r="N1195" s="11">
        <v>15.8838103444768</v>
      </c>
      <c r="O1195" s="11">
        <v>3.9854498296273699</v>
      </c>
      <c r="P1195" s="11">
        <v>5.8303826086956496</v>
      </c>
      <c r="Q1195" s="11">
        <v>21.431982608695701</v>
      </c>
      <c r="R1195" s="11">
        <v>15.601600000000101</v>
      </c>
      <c r="S1195" s="11">
        <v>5.7041811846689701</v>
      </c>
      <c r="T1195" s="11">
        <v>0.64884049402091404</v>
      </c>
      <c r="U1195" s="11">
        <v>1.22040626817819E-2</v>
      </c>
      <c r="V1195" s="3">
        <v>0.45247650982207399</v>
      </c>
      <c r="W1195" s="3">
        <v>0.40385210849430397</v>
      </c>
    </row>
    <row r="1196" spans="1:23" ht="21.75" customHeight="1">
      <c r="A1196" s="2" t="s">
        <v>64</v>
      </c>
      <c r="B1196" s="1">
        <v>105</v>
      </c>
      <c r="C1196" s="2" t="s">
        <v>125</v>
      </c>
      <c r="D1196" s="1">
        <v>2019</v>
      </c>
      <c r="E1196" s="1">
        <v>9</v>
      </c>
      <c r="F1196" s="1">
        <v>30</v>
      </c>
      <c r="G1196" s="1">
        <v>0</v>
      </c>
      <c r="H1196" s="1">
        <v>0</v>
      </c>
      <c r="I1196" s="11">
        <v>9.4522550653522703</v>
      </c>
      <c r="J1196" s="11">
        <v>8.5571912693966006</v>
      </c>
      <c r="K1196" s="11">
        <v>10.347318861307899</v>
      </c>
      <c r="L1196" s="11">
        <v>9.2938586918449602</v>
      </c>
      <c r="M1196" s="11">
        <v>283.56765196056801</v>
      </c>
      <c r="N1196" s="11">
        <v>5.7457282214408796</v>
      </c>
      <c r="O1196" s="11">
        <v>2.3970248687572799</v>
      </c>
      <c r="P1196" s="11">
        <v>4.8742931937172802</v>
      </c>
      <c r="Q1196" s="11">
        <v>15.348573913043399</v>
      </c>
      <c r="R1196" s="11">
        <v>10.474280719326099</v>
      </c>
      <c r="S1196" s="11">
        <v>3.1058024681157401</v>
      </c>
      <c r="T1196" s="11">
        <v>0.53221817119416903</v>
      </c>
      <c r="U1196" s="11">
        <v>0.22004722383390701</v>
      </c>
      <c r="V1196" s="3">
        <v>0.34582972928564498</v>
      </c>
      <c r="W1196" s="3">
        <v>0.312126741132636</v>
      </c>
    </row>
    <row r="1197" spans="1:23" ht="21.75" customHeight="1">
      <c r="A1197" s="2" t="s">
        <v>64</v>
      </c>
      <c r="B1197" s="1">
        <v>105</v>
      </c>
      <c r="C1197" s="2" t="s">
        <v>125</v>
      </c>
      <c r="D1197" s="1">
        <v>2019</v>
      </c>
      <c r="E1197" s="1">
        <v>10</v>
      </c>
      <c r="F1197" s="1">
        <v>31</v>
      </c>
      <c r="G1197" s="1">
        <v>0</v>
      </c>
      <c r="H1197" s="1">
        <v>0</v>
      </c>
      <c r="I1197" s="11">
        <v>12.117046261116201</v>
      </c>
      <c r="J1197" s="11">
        <v>10.1259547922172</v>
      </c>
      <c r="K1197" s="11">
        <v>14.1081377300152</v>
      </c>
      <c r="L1197" s="11">
        <v>10.461426056338</v>
      </c>
      <c r="M1197" s="11">
        <v>375.62843409460203</v>
      </c>
      <c r="N1197" s="11">
        <v>29.465699582066801</v>
      </c>
      <c r="O1197" s="11">
        <v>5.4282317177941799</v>
      </c>
      <c r="P1197" s="11">
        <v>6.2134724857685004</v>
      </c>
      <c r="Q1197" s="11">
        <v>29.2746125461254</v>
      </c>
      <c r="R1197" s="11">
        <v>23.061140060356902</v>
      </c>
      <c r="S1197" s="11">
        <v>5.2207014657655497</v>
      </c>
      <c r="T1197" s="11">
        <v>1.6248577011645799</v>
      </c>
      <c r="U1197" s="11">
        <v>2.61724121893613</v>
      </c>
      <c r="V1197" s="3">
        <v>0.42948563204677598</v>
      </c>
      <c r="W1197" s="3">
        <v>0.38564676619599803</v>
      </c>
    </row>
    <row r="1198" spans="1:23" ht="21.75" customHeight="1">
      <c r="A1198" s="2" t="s">
        <v>64</v>
      </c>
      <c r="B1198" s="1">
        <v>105</v>
      </c>
      <c r="C1198" s="2" t="s">
        <v>125</v>
      </c>
      <c r="D1198" s="1">
        <v>2019</v>
      </c>
      <c r="E1198" s="1">
        <v>11</v>
      </c>
      <c r="F1198" s="1">
        <v>30</v>
      </c>
      <c r="G1198" s="1">
        <v>0</v>
      </c>
      <c r="H1198" s="1">
        <v>1</v>
      </c>
      <c r="I1198" s="11">
        <v>21.2137208031866</v>
      </c>
      <c r="J1198" s="11">
        <v>16.612518613119001</v>
      </c>
      <c r="K1198" s="11">
        <v>25.814922993254299</v>
      </c>
      <c r="L1198" s="11">
        <v>17.362884151593398</v>
      </c>
      <c r="M1198" s="11">
        <v>636.411624095599</v>
      </c>
      <c r="N1198" s="11">
        <v>151.837740876249</v>
      </c>
      <c r="O1198" s="11">
        <v>12.322245772433201</v>
      </c>
      <c r="P1198" s="11">
        <v>5.0416192170818404</v>
      </c>
      <c r="Q1198" s="11">
        <v>50.142669172932301</v>
      </c>
      <c r="R1198" s="11">
        <v>45.101049955850499</v>
      </c>
      <c r="S1198" s="11">
        <v>18.1118551943059</v>
      </c>
      <c r="T1198" s="11">
        <v>0.90411480630666896</v>
      </c>
      <c r="U1198" s="11">
        <v>-7.3855539959876898E-2</v>
      </c>
      <c r="V1198" s="7">
        <v>0.472959042638114</v>
      </c>
      <c r="W1198" s="7">
        <v>0.44395806720165398</v>
      </c>
    </row>
    <row r="1199" spans="1:23" ht="21.75" customHeight="1">
      <c r="A1199" s="2" t="s">
        <v>64</v>
      </c>
      <c r="B1199" s="1">
        <v>105</v>
      </c>
      <c r="C1199" s="2" t="s">
        <v>125</v>
      </c>
      <c r="D1199" s="1">
        <v>2019</v>
      </c>
      <c r="E1199" s="1">
        <v>12</v>
      </c>
      <c r="F1199" s="1">
        <v>31</v>
      </c>
      <c r="G1199" s="1">
        <v>0</v>
      </c>
      <c r="H1199" s="1">
        <v>2</v>
      </c>
      <c r="I1199" s="11">
        <v>21.345969225374802</v>
      </c>
      <c r="J1199" s="11">
        <v>16.0362532522492</v>
      </c>
      <c r="K1199" s="11">
        <v>26.6556851985004</v>
      </c>
      <c r="L1199" s="11">
        <v>15.863851590105901</v>
      </c>
      <c r="M1199" s="11">
        <v>661.72504598661999</v>
      </c>
      <c r="N1199" s="11">
        <v>209.54481277316199</v>
      </c>
      <c r="O1199" s="11">
        <v>14.475662774918501</v>
      </c>
      <c r="P1199" s="11">
        <v>6.1278782608695597</v>
      </c>
      <c r="Q1199" s="11">
        <v>65.376042402826798</v>
      </c>
      <c r="R1199" s="11">
        <v>59.248164141957197</v>
      </c>
      <c r="S1199" s="11">
        <v>12.6504858561121</v>
      </c>
      <c r="T1199" s="11">
        <v>1.7564021655984099</v>
      </c>
      <c r="U1199" s="11">
        <v>2.7233331328474302</v>
      </c>
      <c r="V1199" s="3">
        <v>0.40248141376843299</v>
      </c>
      <c r="W1199" s="3">
        <v>0.36061218415139701</v>
      </c>
    </row>
    <row r="1200" spans="1:23" ht="21.75" customHeight="1">
      <c r="A1200" s="2" t="s">
        <v>64</v>
      </c>
      <c r="B1200" s="1">
        <v>105</v>
      </c>
      <c r="C1200" s="2" t="s">
        <v>125</v>
      </c>
      <c r="D1200" s="1">
        <v>2020</v>
      </c>
      <c r="E1200" s="1">
        <v>1</v>
      </c>
      <c r="F1200" s="1">
        <v>30</v>
      </c>
      <c r="G1200" s="1">
        <v>1</v>
      </c>
      <c r="H1200" s="1">
        <v>5</v>
      </c>
      <c r="I1200" s="11">
        <v>30.481365165483901</v>
      </c>
      <c r="J1200" s="11">
        <v>15.807880648543801</v>
      </c>
      <c r="K1200" s="11">
        <v>45.154849682424</v>
      </c>
      <c r="L1200" s="11">
        <v>15.231579136812901</v>
      </c>
      <c r="M1200" s="11">
        <v>914.440954964517</v>
      </c>
      <c r="N1200" s="11">
        <v>1544.2002344997099</v>
      </c>
      <c r="O1200" s="11">
        <v>39.296313243098403</v>
      </c>
      <c r="P1200" s="11">
        <v>4.9904049295774602</v>
      </c>
      <c r="Q1200" s="11">
        <v>203.69339253996401</v>
      </c>
      <c r="R1200" s="11">
        <v>198.702987610387</v>
      </c>
      <c r="S1200" s="11">
        <v>21.990567509761402</v>
      </c>
      <c r="T1200" s="11">
        <v>3.3452167059909099</v>
      </c>
      <c r="U1200" s="11">
        <v>13.166594774424301</v>
      </c>
      <c r="V1200" s="3">
        <v>0.42146008915927402</v>
      </c>
      <c r="W1200" s="3">
        <v>0.39548416084146198</v>
      </c>
    </row>
    <row r="1201" spans="1:23" ht="21.75" customHeight="1">
      <c r="A1201" s="2" t="s">
        <v>64</v>
      </c>
      <c r="B1201" s="1">
        <v>105</v>
      </c>
      <c r="C1201" s="2" t="s">
        <v>125</v>
      </c>
      <c r="D1201" s="1">
        <v>2020</v>
      </c>
      <c r="E1201" s="1">
        <v>2</v>
      </c>
      <c r="F1201" s="1">
        <v>29</v>
      </c>
      <c r="G1201" s="1">
        <v>0</v>
      </c>
      <c r="H1201" s="1">
        <v>0</v>
      </c>
      <c r="I1201" s="11">
        <v>15.086254238744001</v>
      </c>
      <c r="J1201" s="11">
        <v>12.761319675020699</v>
      </c>
      <c r="K1201" s="11">
        <v>17.411188802467301</v>
      </c>
      <c r="L1201" s="11">
        <v>13.385663157894699</v>
      </c>
      <c r="M1201" s="11">
        <v>437.50137292357601</v>
      </c>
      <c r="N1201" s="11">
        <v>37.358282615008903</v>
      </c>
      <c r="O1201" s="11">
        <v>6.1121422279761202</v>
      </c>
      <c r="P1201" s="11">
        <v>6.4652406417112296</v>
      </c>
      <c r="Q1201" s="11">
        <v>34.94580078125</v>
      </c>
      <c r="R1201" s="11">
        <v>28.480560139538799</v>
      </c>
      <c r="S1201" s="11">
        <v>5.6020226461118003</v>
      </c>
      <c r="T1201" s="11">
        <v>1.51802027048287</v>
      </c>
      <c r="U1201" s="11">
        <v>2.8736611287803302</v>
      </c>
      <c r="V1201" s="3">
        <v>0.32466261778626998</v>
      </c>
      <c r="W1201" s="3">
        <v>0.28138580639859601</v>
      </c>
    </row>
    <row r="1202" spans="1:23" ht="21.75" customHeight="1">
      <c r="A1202" s="2" t="s">
        <v>64</v>
      </c>
      <c r="B1202" s="1">
        <v>105</v>
      </c>
      <c r="C1202" s="2" t="s">
        <v>125</v>
      </c>
      <c r="D1202" s="1">
        <v>2020</v>
      </c>
      <c r="E1202" s="1">
        <v>3</v>
      </c>
      <c r="F1202" s="1">
        <v>31</v>
      </c>
      <c r="G1202" s="1">
        <v>0</v>
      </c>
      <c r="H1202" s="1">
        <v>0</v>
      </c>
      <c r="I1202" s="11">
        <v>13.043155447666001</v>
      </c>
      <c r="J1202" s="11">
        <v>10.881034949977799</v>
      </c>
      <c r="K1202" s="11">
        <v>15.205275945354201</v>
      </c>
      <c r="L1202" s="11">
        <v>12.4916</v>
      </c>
      <c r="M1202" s="11">
        <v>404.33781887764502</v>
      </c>
      <c r="N1202" s="11">
        <v>34.745144459024601</v>
      </c>
      <c r="O1202" s="11">
        <v>5.8945012052780701</v>
      </c>
      <c r="P1202" s="11">
        <v>4.2236595744680798</v>
      </c>
      <c r="Q1202" s="11">
        <v>28.773884892086201</v>
      </c>
      <c r="R1202" s="11">
        <v>24.5502253176181</v>
      </c>
      <c r="S1202" s="11">
        <v>7.5522756931193502</v>
      </c>
      <c r="T1202" s="11">
        <v>0.73768052453439203</v>
      </c>
      <c r="U1202" s="11">
        <v>0.40578411630861699</v>
      </c>
      <c r="V1202" s="3">
        <v>0.42889830865991002</v>
      </c>
      <c r="W1202" s="3">
        <v>0.39190539588095602</v>
      </c>
    </row>
    <row r="1203" spans="1:23" ht="21.75" customHeight="1">
      <c r="A1203" s="2" t="s">
        <v>64</v>
      </c>
      <c r="B1203" s="1">
        <v>105</v>
      </c>
      <c r="C1203" s="2" t="s">
        <v>125</v>
      </c>
      <c r="D1203" s="1">
        <v>2020</v>
      </c>
      <c r="E1203" s="1">
        <v>4</v>
      </c>
      <c r="F1203" s="1">
        <v>30</v>
      </c>
      <c r="G1203" s="1">
        <v>0</v>
      </c>
      <c r="H1203" s="1">
        <v>0</v>
      </c>
      <c r="I1203" s="11">
        <v>14.4349586080293</v>
      </c>
      <c r="J1203" s="11">
        <v>12.322589920914</v>
      </c>
      <c r="K1203" s="11">
        <v>16.547327295144498</v>
      </c>
      <c r="L1203" s="11">
        <v>13.8635770365442</v>
      </c>
      <c r="M1203" s="11">
        <v>433.04875824087799</v>
      </c>
      <c r="N1203" s="11">
        <v>32.001957190821201</v>
      </c>
      <c r="O1203" s="11">
        <v>5.6570272397100201</v>
      </c>
      <c r="P1203" s="11">
        <v>5.2916270566727501</v>
      </c>
      <c r="Q1203" s="11">
        <v>29.7198922800718</v>
      </c>
      <c r="R1203" s="11">
        <v>24.428265223399102</v>
      </c>
      <c r="S1203" s="11">
        <v>8.0894521280163207</v>
      </c>
      <c r="T1203" s="11">
        <v>0.65892498016078005</v>
      </c>
      <c r="U1203" s="11">
        <v>0.31581271648362702</v>
      </c>
      <c r="V1203" s="3">
        <v>0.48447237013187899</v>
      </c>
      <c r="W1203" s="3">
        <v>0.44830202124913499</v>
      </c>
    </row>
    <row r="1204" spans="1:23" ht="21.75" customHeight="1">
      <c r="A1204" s="2" t="s">
        <v>64</v>
      </c>
      <c r="B1204" s="1">
        <v>105</v>
      </c>
      <c r="C1204" s="2" t="s">
        <v>125</v>
      </c>
      <c r="D1204" s="1">
        <v>2020</v>
      </c>
      <c r="E1204" s="1">
        <v>5</v>
      </c>
      <c r="F1204" s="1">
        <v>31</v>
      </c>
      <c r="G1204" s="1">
        <v>0</v>
      </c>
      <c r="H1204" s="1">
        <v>0</v>
      </c>
      <c r="I1204" s="11">
        <v>9.7636229319942505</v>
      </c>
      <c r="J1204" s="11">
        <v>8.0527937991756993</v>
      </c>
      <c r="K1204" s="11">
        <v>11.4744520648128</v>
      </c>
      <c r="L1204" s="11">
        <v>8.7993601462522797</v>
      </c>
      <c r="M1204" s="11">
        <v>302.67231089182201</v>
      </c>
      <c r="N1204" s="11">
        <v>21.754424940669001</v>
      </c>
      <c r="O1204" s="11">
        <v>4.6641639058537603</v>
      </c>
      <c r="P1204" s="11">
        <v>3.0689787234042498</v>
      </c>
      <c r="Q1204" s="11">
        <v>22.992401500938001</v>
      </c>
      <c r="R1204" s="11">
        <v>19.923422777533801</v>
      </c>
      <c r="S1204" s="11">
        <v>5.3109870480424197</v>
      </c>
      <c r="T1204" s="11">
        <v>1.3403912861019001</v>
      </c>
      <c r="U1204" s="11">
        <v>1.83847306335848</v>
      </c>
      <c r="V1204" s="3">
        <v>0.43862273208742403</v>
      </c>
      <c r="W1204" s="3">
        <v>0.38812502827107498</v>
      </c>
    </row>
    <row r="1205" spans="1:23" ht="21.75" customHeight="1">
      <c r="A1205" s="2" t="s">
        <v>64</v>
      </c>
      <c r="B1205" s="1">
        <v>105</v>
      </c>
      <c r="C1205" s="2" t="s">
        <v>125</v>
      </c>
      <c r="D1205" s="1">
        <v>2020</v>
      </c>
      <c r="E1205" s="1">
        <v>6</v>
      </c>
      <c r="F1205" s="1">
        <v>29</v>
      </c>
      <c r="G1205" s="1">
        <v>0</v>
      </c>
      <c r="H1205" s="1">
        <v>0</v>
      </c>
      <c r="I1205" s="11">
        <v>4.6224469120706004</v>
      </c>
      <c r="J1205" s="11">
        <v>3.7537747466658602</v>
      </c>
      <c r="K1205" s="11">
        <v>5.4911190774753296</v>
      </c>
      <c r="L1205" s="11">
        <v>4.1205072463768104</v>
      </c>
      <c r="M1205" s="11">
        <v>134.050960450047</v>
      </c>
      <c r="N1205" s="11">
        <v>5.2152753983570204</v>
      </c>
      <c r="O1205" s="11">
        <v>2.28369774671628</v>
      </c>
      <c r="P1205" s="11">
        <v>1.6120594479830199</v>
      </c>
      <c r="Q1205" s="11">
        <v>12.632654462242501</v>
      </c>
      <c r="R1205" s="11">
        <v>11.0205950142595</v>
      </c>
      <c r="S1205" s="11">
        <v>3.1172773490023</v>
      </c>
      <c r="T1205" s="11">
        <v>1.6643779809978201</v>
      </c>
      <c r="U1205" s="11">
        <v>4.1390993769978799</v>
      </c>
      <c r="V1205" s="3">
        <v>0.52651643437781803</v>
      </c>
      <c r="W1205" s="3">
        <v>0.46540691585951699</v>
      </c>
    </row>
    <row r="1206" spans="1:23" ht="21.75" customHeight="1">
      <c r="A1206" s="2" t="s">
        <v>64</v>
      </c>
      <c r="B1206" s="1">
        <v>105</v>
      </c>
      <c r="C1206" s="2" t="s">
        <v>125</v>
      </c>
      <c r="D1206" s="1">
        <v>2020</v>
      </c>
      <c r="E1206" s="1">
        <v>7</v>
      </c>
      <c r="F1206" s="1">
        <v>29</v>
      </c>
      <c r="G1206" s="1">
        <v>0</v>
      </c>
      <c r="H1206" s="1">
        <v>0</v>
      </c>
      <c r="I1206" s="11">
        <v>6.0537918217238103</v>
      </c>
      <c r="J1206" s="11">
        <v>4.4919160405416303</v>
      </c>
      <c r="K1206" s="11">
        <v>7.6156676029059902</v>
      </c>
      <c r="L1206" s="11">
        <v>4.9516483516483598</v>
      </c>
      <c r="M1206" s="11">
        <v>175.55996282999101</v>
      </c>
      <c r="N1206" s="11">
        <v>16.8600328549845</v>
      </c>
      <c r="O1206" s="11">
        <v>4.1060970342874796</v>
      </c>
      <c r="P1206" s="11">
        <v>1.35424083769633</v>
      </c>
      <c r="Q1206" s="11">
        <v>22.997099236641201</v>
      </c>
      <c r="R1206" s="11">
        <v>21.642858398944899</v>
      </c>
      <c r="S1206" s="11">
        <v>3.8498543551833899</v>
      </c>
      <c r="T1206" s="11">
        <v>2.7859211584972998</v>
      </c>
      <c r="U1206" s="11">
        <v>10.1188602741179</v>
      </c>
      <c r="V1206" s="3">
        <v>0.40718874992791998</v>
      </c>
      <c r="W1206" s="3">
        <v>0.36229991212617102</v>
      </c>
    </row>
    <row r="1207" spans="1:23" ht="21.75" customHeight="1">
      <c r="A1207" s="2" t="s">
        <v>64</v>
      </c>
      <c r="B1207" s="1">
        <v>105</v>
      </c>
      <c r="C1207" s="2" t="s">
        <v>125</v>
      </c>
      <c r="D1207" s="1">
        <v>2020</v>
      </c>
      <c r="E1207" s="1">
        <v>8</v>
      </c>
      <c r="F1207" s="1">
        <v>31</v>
      </c>
      <c r="G1207" s="1">
        <v>0</v>
      </c>
      <c r="H1207" s="1">
        <v>0</v>
      </c>
      <c r="I1207" s="11">
        <v>8.0798337454401796</v>
      </c>
      <c r="J1207" s="11">
        <v>5.8547904923731799</v>
      </c>
      <c r="K1207" s="11">
        <v>10.304876998507201</v>
      </c>
      <c r="L1207" s="11">
        <v>6.4444117647058796</v>
      </c>
      <c r="M1207" s="11">
        <v>250.47484610864601</v>
      </c>
      <c r="N1207" s="11">
        <v>36.796901395496299</v>
      </c>
      <c r="O1207" s="11">
        <v>6.0660449549518098</v>
      </c>
      <c r="P1207" s="11">
        <v>2.6801509433962201</v>
      </c>
      <c r="Q1207" s="11">
        <v>35.981014799154302</v>
      </c>
      <c r="R1207" s="11">
        <v>33.300863855758102</v>
      </c>
      <c r="S1207" s="11">
        <v>5.2119736170711102</v>
      </c>
      <c r="T1207" s="11">
        <v>3.4743442982038699</v>
      </c>
      <c r="U1207" s="11">
        <v>15.169537900143601</v>
      </c>
      <c r="V1207" s="3">
        <v>0.43411369444690401</v>
      </c>
      <c r="W1207" s="3">
        <v>0.37643274285810502</v>
      </c>
    </row>
    <row r="1208" spans="1:23" ht="21.75" customHeight="1">
      <c r="A1208" s="2" t="s">
        <v>64</v>
      </c>
      <c r="B1208" s="1">
        <v>105</v>
      </c>
      <c r="C1208" s="2" t="s">
        <v>125</v>
      </c>
      <c r="D1208" s="1">
        <v>2020</v>
      </c>
      <c r="E1208" s="1">
        <v>9</v>
      </c>
      <c r="F1208" s="1">
        <v>30</v>
      </c>
      <c r="G1208" s="1">
        <v>0</v>
      </c>
      <c r="H1208" s="1">
        <v>0</v>
      </c>
      <c r="I1208" s="11">
        <v>8.9012155999182205</v>
      </c>
      <c r="J1208" s="11">
        <v>7.3108318825496204</v>
      </c>
      <c r="K1208" s="11">
        <v>10.4915993172868</v>
      </c>
      <c r="L1208" s="11">
        <v>8.1979200811968909</v>
      </c>
      <c r="M1208" s="11">
        <v>267.03646799754699</v>
      </c>
      <c r="N1208" s="11">
        <v>18.140152726771898</v>
      </c>
      <c r="O1208" s="11">
        <v>4.2591258172037998</v>
      </c>
      <c r="P1208" s="11">
        <v>2.5780139372822202</v>
      </c>
      <c r="Q1208" s="11">
        <v>19.225262237762198</v>
      </c>
      <c r="R1208" s="11">
        <v>16.647248300480001</v>
      </c>
      <c r="S1208" s="11">
        <v>5.74275863134645</v>
      </c>
      <c r="T1208" s="11">
        <v>0.75978592211280704</v>
      </c>
      <c r="U1208" s="11">
        <v>-7.0575008318577798E-2</v>
      </c>
      <c r="V1208" s="3">
        <v>0.40725045464444498</v>
      </c>
      <c r="W1208" s="3">
        <v>0.36464765768626101</v>
      </c>
    </row>
    <row r="1209" spans="1:23" ht="21.75" customHeight="1">
      <c r="A1209" s="2" t="s">
        <v>64</v>
      </c>
      <c r="B1209" s="1">
        <v>105</v>
      </c>
      <c r="C1209" s="2" t="s">
        <v>125</v>
      </c>
      <c r="D1209" s="1">
        <v>2020</v>
      </c>
      <c r="E1209" s="1">
        <v>10</v>
      </c>
      <c r="F1209" s="1">
        <v>31</v>
      </c>
      <c r="G1209" s="1">
        <v>0</v>
      </c>
      <c r="H1209" s="1">
        <v>0</v>
      </c>
      <c r="I1209" s="11">
        <v>9.4962922276968396</v>
      </c>
      <c r="J1209" s="11">
        <v>7.2087671361349104</v>
      </c>
      <c r="K1209" s="11">
        <v>11.7838173192588</v>
      </c>
      <c r="L1209" s="11">
        <v>8.0019920318725006</v>
      </c>
      <c r="M1209" s="11">
        <v>294.385059058602</v>
      </c>
      <c r="N1209" s="11">
        <v>38.892518458922197</v>
      </c>
      <c r="O1209" s="11">
        <v>6.2363866508517702</v>
      </c>
      <c r="P1209" s="11">
        <v>2.6835802469135799</v>
      </c>
      <c r="Q1209" s="11">
        <v>38.065371428571403</v>
      </c>
      <c r="R1209" s="11">
        <v>35.381791181657803</v>
      </c>
      <c r="S1209" s="11">
        <v>4.1330778242375796</v>
      </c>
      <c r="T1209" s="11">
        <v>3.41105898888534</v>
      </c>
      <c r="U1209" s="11">
        <v>14.8862352896078</v>
      </c>
      <c r="V1209" s="3">
        <v>0.41550348461195302</v>
      </c>
      <c r="W1209" s="3">
        <v>0.377519939724269</v>
      </c>
    </row>
    <row r="1210" spans="1:23" ht="21.75" customHeight="1">
      <c r="A1210" s="2" t="s">
        <v>64</v>
      </c>
      <c r="B1210" s="1">
        <v>105</v>
      </c>
      <c r="C1210" s="2" t="s">
        <v>125</v>
      </c>
      <c r="D1210" s="1">
        <v>2020</v>
      </c>
      <c r="E1210" s="1">
        <v>11</v>
      </c>
      <c r="F1210" s="1">
        <v>30</v>
      </c>
      <c r="G1210" s="1">
        <v>0</v>
      </c>
      <c r="H1210" s="1">
        <v>1</v>
      </c>
      <c r="I1210" s="11">
        <v>19.3386687911511</v>
      </c>
      <c r="J1210" s="11">
        <v>15.4114977407136</v>
      </c>
      <c r="K1210" s="11">
        <v>23.265839841588601</v>
      </c>
      <c r="L1210" s="11">
        <v>16.890643381180201</v>
      </c>
      <c r="M1210" s="11">
        <v>580.16006373453297</v>
      </c>
      <c r="N1210" s="11">
        <v>110.610596172718</v>
      </c>
      <c r="O1210" s="11">
        <v>10.517157228677201</v>
      </c>
      <c r="P1210" s="11">
        <v>6.5333250620347298</v>
      </c>
      <c r="Q1210" s="11">
        <v>50.0596631205674</v>
      </c>
      <c r="R1210" s="11">
        <v>43.526338058532701</v>
      </c>
      <c r="S1210" s="11">
        <v>13.623248226830601</v>
      </c>
      <c r="T1210" s="11">
        <v>1.3341545691771699</v>
      </c>
      <c r="U1210" s="11">
        <v>1.61880887679222</v>
      </c>
      <c r="V1210" s="3">
        <v>0.39693523730845198</v>
      </c>
      <c r="W1210" s="3">
        <v>0.35949955093608299</v>
      </c>
    </row>
    <row r="1211" spans="1:23" ht="21.75" customHeight="1">
      <c r="A1211" s="2" t="s">
        <v>64</v>
      </c>
      <c r="B1211" s="1">
        <v>105</v>
      </c>
      <c r="C1211" s="2" t="s">
        <v>125</v>
      </c>
      <c r="D1211" s="1">
        <v>2020</v>
      </c>
      <c r="E1211" s="1">
        <v>12</v>
      </c>
      <c r="F1211" s="1">
        <v>8</v>
      </c>
      <c r="G1211" s="1">
        <v>0</v>
      </c>
      <c r="H1211" s="1">
        <v>0</v>
      </c>
      <c r="I1211" s="11">
        <v>18.321415348016298</v>
      </c>
      <c r="J1211" s="11">
        <v>12.156964684319499</v>
      </c>
      <c r="K1211" s="11">
        <v>24.485866011713199</v>
      </c>
      <c r="L1211" s="11">
        <v>17.578145494787101</v>
      </c>
      <c r="M1211" s="11">
        <v>146.57132278413101</v>
      </c>
      <c r="N1211" s="11">
        <v>54.369391250756202</v>
      </c>
      <c r="O1211" s="11">
        <v>7.3735602832523304</v>
      </c>
      <c r="P1211" s="11">
        <v>5.6855772646536398</v>
      </c>
      <c r="Q1211" s="11">
        <v>27.8025913043478</v>
      </c>
      <c r="R1211" s="11">
        <v>22.117014039694201</v>
      </c>
      <c r="S1211" s="11">
        <v>12.0331363109922</v>
      </c>
      <c r="T1211" s="11">
        <v>-0.28776003490062302</v>
      </c>
      <c r="U1211" s="11">
        <v>-0.24565467938629501</v>
      </c>
      <c r="V1211" s="3">
        <v>0.47886855898459302</v>
      </c>
      <c r="W1211" s="3">
        <v>0.45864357420226998</v>
      </c>
    </row>
    <row r="1212" spans="1:23" ht="21.75" customHeight="1">
      <c r="A1212" s="2" t="s">
        <v>66</v>
      </c>
      <c r="B1212" s="1">
        <v>705</v>
      </c>
      <c r="C1212" s="2" t="s">
        <v>153</v>
      </c>
      <c r="D1212" s="1">
        <v>2019</v>
      </c>
      <c r="E1212" s="1">
        <v>8</v>
      </c>
      <c r="F1212" s="1">
        <v>27</v>
      </c>
      <c r="G1212" s="1">
        <v>0</v>
      </c>
      <c r="H1212" s="1">
        <v>0</v>
      </c>
      <c r="I1212" s="11">
        <v>10.989485560536</v>
      </c>
      <c r="J1212" s="11">
        <v>9.3778111303718301</v>
      </c>
      <c r="K1212" s="11">
        <v>12.6011599907002</v>
      </c>
      <c r="L1212" s="11">
        <v>10.9729999999999</v>
      </c>
      <c r="M1212" s="11">
        <v>296.71611013447301</v>
      </c>
      <c r="N1212" s="11">
        <v>16.598582203616001</v>
      </c>
      <c r="O1212" s="11">
        <v>4.0741357615592602</v>
      </c>
      <c r="P1212" s="11">
        <v>4.0512499999999996</v>
      </c>
      <c r="Q1212" s="11">
        <v>17.666862745098001</v>
      </c>
      <c r="R1212" s="11">
        <v>13.615612745098</v>
      </c>
      <c r="S1212" s="11">
        <v>7.4449896138806704</v>
      </c>
      <c r="T1212" s="11">
        <v>9.5142774958302395E-2</v>
      </c>
      <c r="U1212" s="11">
        <v>-1.0094471426258</v>
      </c>
      <c r="V1212" s="3">
        <v>0.475720626226734</v>
      </c>
      <c r="W1212" s="3">
        <v>0.41030736027110298</v>
      </c>
    </row>
    <row r="1213" spans="1:23" ht="21.75" customHeight="1">
      <c r="A1213" s="2" t="s">
        <v>66</v>
      </c>
      <c r="B1213" s="1">
        <v>705</v>
      </c>
      <c r="C1213" s="2" t="s">
        <v>153</v>
      </c>
      <c r="D1213" s="1">
        <v>2019</v>
      </c>
      <c r="E1213" s="1">
        <v>9</v>
      </c>
      <c r="F1213" s="1">
        <v>30</v>
      </c>
      <c r="G1213" s="1">
        <v>1</v>
      </c>
      <c r="H1213" s="1">
        <v>0</v>
      </c>
      <c r="I1213" s="11">
        <v>3.7673274165406601</v>
      </c>
      <c r="J1213" s="11">
        <v>2.5493546658918</v>
      </c>
      <c r="K1213" s="11">
        <v>4.9853001671895196</v>
      </c>
      <c r="L1213" s="11">
        <v>2.9849121447028399</v>
      </c>
      <c r="M1213" s="11">
        <v>113.01982249622</v>
      </c>
      <c r="N1213" s="11">
        <v>10.639280080902299</v>
      </c>
      <c r="O1213" s="11">
        <v>3.2617909315132798</v>
      </c>
      <c r="P1213" s="11">
        <v>6.4285714285714196E-2</v>
      </c>
      <c r="Q1213" s="11">
        <v>13.017272727272699</v>
      </c>
      <c r="R1213" s="11">
        <v>12.952987012987</v>
      </c>
      <c r="S1213" s="11">
        <v>4.44840425078797</v>
      </c>
      <c r="T1213" s="11">
        <v>1.1976908249754801</v>
      </c>
      <c r="U1213" s="11">
        <v>1.4234475078934501</v>
      </c>
      <c r="V1213" s="3">
        <v>0.44904320558509198</v>
      </c>
      <c r="W1213" s="3">
        <v>0.37020760479409898</v>
      </c>
    </row>
    <row r="1214" spans="1:23" ht="21.75" customHeight="1">
      <c r="A1214" s="2" t="s">
        <v>66</v>
      </c>
      <c r="B1214" s="1">
        <v>705</v>
      </c>
      <c r="C1214" s="2" t="s">
        <v>153</v>
      </c>
      <c r="D1214" s="1">
        <v>2019</v>
      </c>
      <c r="E1214" s="1">
        <v>11</v>
      </c>
      <c r="F1214" s="1">
        <v>15</v>
      </c>
      <c r="G1214" s="1">
        <v>0</v>
      </c>
      <c r="H1214" s="1">
        <v>0</v>
      </c>
      <c r="I1214" s="11">
        <v>21.9524634261358</v>
      </c>
      <c r="J1214" s="11">
        <v>14.9653469303415</v>
      </c>
      <c r="K1214" s="11">
        <v>28.9395799219301</v>
      </c>
      <c r="L1214" s="11">
        <v>17.291538461538401</v>
      </c>
      <c r="M1214" s="11">
        <v>329.286951392037</v>
      </c>
      <c r="N1214" s="11">
        <v>159.191185421368</v>
      </c>
      <c r="O1214" s="11">
        <v>12.617098930474</v>
      </c>
      <c r="P1214" s="11">
        <v>3.65891891891892</v>
      </c>
      <c r="Q1214" s="11">
        <v>48.918085106382897</v>
      </c>
      <c r="R1214" s="11">
        <v>45.259166187463997</v>
      </c>
      <c r="S1214" s="11">
        <v>18.062208333333398</v>
      </c>
      <c r="T1214" s="11">
        <v>0.842308970572337</v>
      </c>
      <c r="U1214" s="11">
        <v>0.32052163000536399</v>
      </c>
      <c r="V1214" s="3">
        <v>0.44048656568554001</v>
      </c>
      <c r="W1214" s="3">
        <v>0.38938500854500702</v>
      </c>
    </row>
    <row r="1215" spans="1:23" ht="21.75" customHeight="1">
      <c r="A1215" s="2" t="s">
        <v>66</v>
      </c>
      <c r="B1215" s="1">
        <v>705</v>
      </c>
      <c r="C1215" s="2" t="s">
        <v>153</v>
      </c>
      <c r="D1215" s="1">
        <v>2019</v>
      </c>
      <c r="E1215" s="1">
        <v>12</v>
      </c>
      <c r="F1215" s="1">
        <v>31</v>
      </c>
      <c r="G1215" s="1">
        <v>0</v>
      </c>
      <c r="H1215" s="1">
        <v>2</v>
      </c>
      <c r="I1215" s="11">
        <v>18.4112372368451</v>
      </c>
      <c r="J1215" s="11">
        <v>13.6492740334809</v>
      </c>
      <c r="K1215" s="11">
        <v>23.1732004402092</v>
      </c>
      <c r="L1215" s="11">
        <v>15.4451851851851</v>
      </c>
      <c r="M1215" s="11">
        <v>570.74835434219699</v>
      </c>
      <c r="N1215" s="11">
        <v>168.541325041074</v>
      </c>
      <c r="O1215" s="11">
        <v>12.9823466692688</v>
      </c>
      <c r="P1215" s="11">
        <v>3.9414035087719199</v>
      </c>
      <c r="Q1215" s="11">
        <v>56.390188679245199</v>
      </c>
      <c r="R1215" s="11">
        <v>52.4487851704733</v>
      </c>
      <c r="S1215" s="11">
        <v>14.015416666666599</v>
      </c>
      <c r="T1215" s="11">
        <v>1.63477899243615</v>
      </c>
      <c r="U1215" s="11">
        <v>2.3767660695412398</v>
      </c>
      <c r="V1215" s="3">
        <v>0.35370250298104999</v>
      </c>
      <c r="W1215" s="3">
        <v>0.30952744154065198</v>
      </c>
    </row>
    <row r="1216" spans="1:23" ht="21.75" customHeight="1">
      <c r="A1216" s="2" t="s">
        <v>66</v>
      </c>
      <c r="B1216" s="1">
        <v>705</v>
      </c>
      <c r="C1216" s="2" t="s">
        <v>153</v>
      </c>
      <c r="D1216" s="1">
        <v>2020</v>
      </c>
      <c r="E1216" s="1">
        <v>1</v>
      </c>
      <c r="F1216" s="1">
        <v>17</v>
      </c>
      <c r="G1216" s="1">
        <v>0</v>
      </c>
      <c r="H1216" s="1">
        <v>0</v>
      </c>
      <c r="I1216" s="11">
        <v>15.1641389636791</v>
      </c>
      <c r="J1216" s="11">
        <v>9.3597226531349804</v>
      </c>
      <c r="K1216" s="11">
        <v>20.968555274223199</v>
      </c>
      <c r="L1216" s="11">
        <v>9.7671929824561392</v>
      </c>
      <c r="M1216" s="11">
        <v>257.79036238254503</v>
      </c>
      <c r="N1216" s="11">
        <v>127.448024482045</v>
      </c>
      <c r="O1216" s="11">
        <v>11.2892880414154</v>
      </c>
      <c r="P1216" s="11">
        <v>3.0061111111111098</v>
      </c>
      <c r="Q1216" s="11">
        <v>39.454038461538403</v>
      </c>
      <c r="R1216" s="11">
        <v>36.4479273504273</v>
      </c>
      <c r="S1216" s="11">
        <v>18.470982202596002</v>
      </c>
      <c r="T1216" s="11">
        <v>0.89515041738454604</v>
      </c>
      <c r="U1216" s="11">
        <v>-0.37955421145902302</v>
      </c>
      <c r="V1216" s="3">
        <v>0.40812841993835702</v>
      </c>
      <c r="W1216" s="3">
        <v>0.36431926295466799</v>
      </c>
    </row>
    <row r="1217" spans="1:23" ht="21.75" customHeight="1">
      <c r="A1217" s="2" t="s">
        <v>66</v>
      </c>
      <c r="B1217" s="1">
        <v>705</v>
      </c>
      <c r="C1217" s="2" t="s">
        <v>153</v>
      </c>
      <c r="D1217" s="1">
        <v>2020</v>
      </c>
      <c r="E1217" s="1">
        <v>2</v>
      </c>
      <c r="F1217" s="1">
        <v>29</v>
      </c>
      <c r="G1217" s="1">
        <v>0</v>
      </c>
      <c r="H1217" s="1">
        <v>0</v>
      </c>
      <c r="I1217" s="11">
        <v>14.167533306304099</v>
      </c>
      <c r="J1217" s="11">
        <v>11.5803081572847</v>
      </c>
      <c r="K1217" s="11">
        <v>16.7547584553235</v>
      </c>
      <c r="L1217" s="11">
        <v>12.382615384615301</v>
      </c>
      <c r="M1217" s="11">
        <v>410.858465882818</v>
      </c>
      <c r="N1217" s="11">
        <v>46.2630097564846</v>
      </c>
      <c r="O1217" s="11">
        <v>6.8016916834332202</v>
      </c>
      <c r="P1217" s="11">
        <v>4.9217647058823504</v>
      </c>
      <c r="Q1217" s="11">
        <v>34.648571428571401</v>
      </c>
      <c r="R1217" s="11">
        <v>29.726806722689101</v>
      </c>
      <c r="S1217" s="11">
        <v>8.0465178571428098</v>
      </c>
      <c r="T1217" s="11">
        <v>1.26371564453434</v>
      </c>
      <c r="U1217" s="11">
        <v>1.6037822946262601</v>
      </c>
      <c r="V1217" s="3">
        <v>0.26425211373829399</v>
      </c>
      <c r="W1217" s="3">
        <v>0.22273928795790299</v>
      </c>
    </row>
    <row r="1218" spans="1:23" ht="21.75" customHeight="1">
      <c r="A1218" s="2" t="s">
        <v>66</v>
      </c>
      <c r="B1218" s="1">
        <v>705</v>
      </c>
      <c r="C1218" s="2" t="s">
        <v>153</v>
      </c>
      <c r="D1218" s="1">
        <v>2020</v>
      </c>
      <c r="E1218" s="1">
        <v>3</v>
      </c>
      <c r="F1218" s="1">
        <v>28</v>
      </c>
      <c r="G1218" s="1">
        <v>0</v>
      </c>
      <c r="H1218" s="1">
        <v>0</v>
      </c>
      <c r="I1218" s="11">
        <v>11.9141084304717</v>
      </c>
      <c r="J1218" s="11">
        <v>8.5820585679686907</v>
      </c>
      <c r="K1218" s="11">
        <v>15.246158292974799</v>
      </c>
      <c r="L1218" s="11">
        <v>7.46498484848484</v>
      </c>
      <c r="M1218" s="11">
        <v>333.59503605320799</v>
      </c>
      <c r="N1218" s="11">
        <v>73.841080926602999</v>
      </c>
      <c r="O1218" s="11">
        <v>8.59308331896084</v>
      </c>
      <c r="P1218" s="11">
        <v>2.0304285714285699</v>
      </c>
      <c r="Q1218" s="11">
        <v>31.7580392156862</v>
      </c>
      <c r="R1218" s="11">
        <v>29.727610644257599</v>
      </c>
      <c r="S1218" s="11">
        <v>10.708013504101499</v>
      </c>
      <c r="T1218" s="11">
        <v>1.14091295817965</v>
      </c>
      <c r="U1218" s="11">
        <v>0.469895459131555</v>
      </c>
      <c r="V1218" s="7">
        <v>0.37175052448009899</v>
      </c>
      <c r="W1218" s="7">
        <v>0.335853578416066</v>
      </c>
    </row>
    <row r="1219" spans="1:23" ht="21.75" customHeight="1">
      <c r="A1219" s="2" t="s">
        <v>66</v>
      </c>
      <c r="B1219" s="1">
        <v>705</v>
      </c>
      <c r="C1219" s="2" t="s">
        <v>153</v>
      </c>
      <c r="D1219" s="1">
        <v>2020</v>
      </c>
      <c r="E1219" s="1">
        <v>4</v>
      </c>
      <c r="F1219" s="1">
        <v>5</v>
      </c>
      <c r="G1219" s="1">
        <v>0</v>
      </c>
      <c r="H1219" s="1">
        <v>0</v>
      </c>
      <c r="I1219" s="11">
        <v>14.178072926435</v>
      </c>
      <c r="J1219" s="11">
        <v>7.3175698156385804</v>
      </c>
      <c r="K1219" s="11">
        <v>21.038576037231401</v>
      </c>
      <c r="L1219" s="11">
        <v>16.107272727272701</v>
      </c>
      <c r="M1219" s="11">
        <v>70.890364632174894</v>
      </c>
      <c r="N1219" s="11">
        <v>30.528379594741001</v>
      </c>
      <c r="O1219" s="11">
        <v>5.5252492789684098</v>
      </c>
      <c r="P1219" s="11">
        <v>8.4185185185185105</v>
      </c>
      <c r="Q1219" s="11">
        <v>21.3168333333333</v>
      </c>
      <c r="R1219" s="11">
        <v>12.8983148148148</v>
      </c>
      <c r="S1219" s="11">
        <v>10.2428735877787</v>
      </c>
      <c r="T1219" s="11">
        <v>6.9231650546068793E-2</v>
      </c>
      <c r="U1219" s="11">
        <v>-1.8126146415732101</v>
      </c>
      <c r="V1219" s="3">
        <v>0.42265055638848598</v>
      </c>
      <c r="W1219" s="3">
        <v>0.32833859303994301</v>
      </c>
    </row>
    <row r="1220" spans="1:23" ht="21.75" customHeight="1">
      <c r="A1220" s="2" t="s">
        <v>66</v>
      </c>
      <c r="B1220" s="1">
        <v>705</v>
      </c>
      <c r="C1220" s="2" t="s">
        <v>153</v>
      </c>
      <c r="D1220" s="1">
        <v>2020</v>
      </c>
      <c r="E1220" s="1">
        <v>6</v>
      </c>
      <c r="F1220" s="1">
        <v>3</v>
      </c>
      <c r="G1220" s="1">
        <v>0</v>
      </c>
      <c r="H1220" s="1">
        <v>0</v>
      </c>
      <c r="I1220" s="11">
        <v>8.6841862947413198</v>
      </c>
      <c r="J1220" s="11">
        <v>-4.4700360727158204</v>
      </c>
      <c r="K1220" s="11">
        <v>21.8384086621985</v>
      </c>
      <c r="L1220" s="11">
        <v>8.2256521739130406</v>
      </c>
      <c r="M1220" s="11">
        <v>26.052558884223998</v>
      </c>
      <c r="N1220" s="11">
        <v>28.0400654194233</v>
      </c>
      <c r="O1220" s="11">
        <v>5.2952870950896802</v>
      </c>
      <c r="P1220" s="11">
        <v>3.6330769230769202</v>
      </c>
      <c r="Q1220" s="11">
        <v>14.193829787234</v>
      </c>
      <c r="R1220" s="11">
        <v>10.5607528641571</v>
      </c>
      <c r="S1220" s="12"/>
      <c r="T1220" s="11">
        <v>0.38674606973442499</v>
      </c>
      <c r="U1220" s="12"/>
      <c r="V1220" s="3">
        <v>0.52162167921485303</v>
      </c>
      <c r="W1220" s="3">
        <v>0.408883808862186</v>
      </c>
    </row>
    <row r="1221" spans="1:23" ht="21.75" customHeight="1">
      <c r="A1221" s="2" t="s">
        <v>66</v>
      </c>
      <c r="B1221" s="1">
        <v>705</v>
      </c>
      <c r="C1221" s="2" t="s">
        <v>153</v>
      </c>
      <c r="D1221" s="1">
        <v>2020</v>
      </c>
      <c r="E1221" s="1">
        <v>11</v>
      </c>
      <c r="F1221" s="1">
        <v>13</v>
      </c>
      <c r="G1221" s="1">
        <v>0</v>
      </c>
      <c r="H1221" s="1">
        <v>0</v>
      </c>
      <c r="I1221" s="11">
        <v>1.64534442242228</v>
      </c>
      <c r="J1221" s="11">
        <v>1.36717408173169</v>
      </c>
      <c r="K1221" s="11">
        <v>1.92351476311287</v>
      </c>
      <c r="L1221" s="11">
        <v>1.6594642857142801</v>
      </c>
      <c r="M1221" s="11">
        <v>21.3894774914896</v>
      </c>
      <c r="N1221" s="11">
        <v>0.21189716650242099</v>
      </c>
      <c r="O1221" s="11">
        <v>0.46032289374136198</v>
      </c>
      <c r="P1221" s="11">
        <v>1.0125</v>
      </c>
      <c r="Q1221" s="11">
        <v>2.8045070422535199</v>
      </c>
      <c r="R1221" s="11">
        <v>1.7920070422535199</v>
      </c>
      <c r="S1221" s="11">
        <v>0.49401379205255003</v>
      </c>
      <c r="T1221" s="11">
        <v>1.0097762185597401</v>
      </c>
      <c r="U1221" s="11">
        <v>2.7229857923444101</v>
      </c>
      <c r="V1221" s="3">
        <v>0.893378941459394</v>
      </c>
      <c r="W1221" s="3">
        <v>0.84100237268750899</v>
      </c>
    </row>
    <row r="1222" spans="1:23" ht="21.75" customHeight="1">
      <c r="A1222" s="2" t="s">
        <v>66</v>
      </c>
      <c r="B1222" s="1">
        <v>705</v>
      </c>
      <c r="C1222" s="2" t="s">
        <v>153</v>
      </c>
      <c r="D1222" s="1">
        <v>2020</v>
      </c>
      <c r="E1222" s="1">
        <v>12</v>
      </c>
      <c r="F1222" s="1">
        <v>7</v>
      </c>
      <c r="G1222" s="1">
        <v>0</v>
      </c>
      <c r="H1222" s="1">
        <v>0</v>
      </c>
      <c r="I1222" s="11">
        <v>1.92932991438924</v>
      </c>
      <c r="J1222" s="11">
        <v>1.5201704459658001</v>
      </c>
      <c r="K1222" s="11">
        <v>2.3384893828126798</v>
      </c>
      <c r="L1222" s="11">
        <v>1.74729166666666</v>
      </c>
      <c r="M1222" s="11">
        <v>13.5053094007247</v>
      </c>
      <c r="N1222" s="11">
        <v>0.195725135622033</v>
      </c>
      <c r="O1222" s="11">
        <v>0.44240833584148598</v>
      </c>
      <c r="P1222" s="11">
        <v>1.4895714285714201</v>
      </c>
      <c r="Q1222" s="11">
        <v>2.8197222222222198</v>
      </c>
      <c r="R1222" s="11">
        <v>1.3301507936507999</v>
      </c>
      <c r="S1222" s="11">
        <v>0.46820512820512999</v>
      </c>
      <c r="T1222" s="11">
        <v>1.6305557676300999</v>
      </c>
      <c r="U1222" s="11">
        <v>2.8205200281067699</v>
      </c>
      <c r="V1222" s="3">
        <v>0.88918356067299897</v>
      </c>
      <c r="W1222" s="3">
        <v>0.77092258185073803</v>
      </c>
    </row>
    <row r="1223" spans="1:23" ht="21.75" customHeight="1">
      <c r="A1223" s="2" t="s">
        <v>110</v>
      </c>
      <c r="B1223" s="1">
        <v>701</v>
      </c>
      <c r="C1223" s="2" t="s">
        <v>150</v>
      </c>
      <c r="D1223" s="1">
        <v>2020</v>
      </c>
      <c r="E1223" s="1">
        <v>11</v>
      </c>
      <c r="F1223" s="1">
        <v>11</v>
      </c>
      <c r="G1223" s="1">
        <v>0</v>
      </c>
      <c r="H1223" s="1">
        <v>1</v>
      </c>
      <c r="I1223" s="11">
        <v>10.6871708968318</v>
      </c>
      <c r="J1223" s="11">
        <v>0.60394528558941796</v>
      </c>
      <c r="K1223" s="11">
        <v>20.7703965080741</v>
      </c>
      <c r="L1223" s="11">
        <v>7.6727313769751602</v>
      </c>
      <c r="M1223" s="11">
        <v>117.558879865149</v>
      </c>
      <c r="N1223" s="11">
        <v>225.271967109885</v>
      </c>
      <c r="O1223" s="11">
        <v>15.009062832498399</v>
      </c>
      <c r="P1223" s="11">
        <v>2.3284875846501101</v>
      </c>
      <c r="Q1223" s="11">
        <v>55.284305555555498</v>
      </c>
      <c r="R1223" s="11">
        <v>52.9558179709054</v>
      </c>
      <c r="S1223" s="11">
        <v>3.6413065880039399</v>
      </c>
      <c r="T1223" s="11">
        <v>3.1426515948877798</v>
      </c>
      <c r="U1223" s="11">
        <v>10.169780645551199</v>
      </c>
      <c r="V1223" s="3">
        <v>0.554977067571503</v>
      </c>
      <c r="W1223" s="3">
        <v>0.48183618528609401</v>
      </c>
    </row>
    <row r="1224" spans="1:23" ht="21.75" customHeight="1">
      <c r="A1224" s="2" t="s">
        <v>110</v>
      </c>
      <c r="B1224" s="1">
        <v>701</v>
      </c>
      <c r="C1224" s="2" t="s">
        <v>150</v>
      </c>
      <c r="D1224" s="1">
        <v>2020</v>
      </c>
      <c r="E1224" s="1">
        <v>12</v>
      </c>
      <c r="F1224" s="1">
        <v>8</v>
      </c>
      <c r="G1224" s="1">
        <v>0</v>
      </c>
      <c r="H1224" s="1">
        <v>0</v>
      </c>
      <c r="I1224" s="11">
        <v>32.389808368116697</v>
      </c>
      <c r="J1224" s="11">
        <v>19.877399521877599</v>
      </c>
      <c r="K1224" s="11">
        <v>44.902217214355801</v>
      </c>
      <c r="L1224" s="11">
        <v>29.9420254416302</v>
      </c>
      <c r="M1224" s="11">
        <v>259.11846694493403</v>
      </c>
      <c r="N1224" s="11">
        <v>223.99976435622099</v>
      </c>
      <c r="O1224" s="11">
        <v>14.9666216747876</v>
      </c>
      <c r="P1224" s="11">
        <v>6.1316210045662096</v>
      </c>
      <c r="Q1224" s="11">
        <v>49.746406619385297</v>
      </c>
      <c r="R1224" s="11">
        <v>43.614785614819098</v>
      </c>
      <c r="S1224" s="11">
        <v>23.7324631296107</v>
      </c>
      <c r="T1224" s="11">
        <v>-0.449577021343252</v>
      </c>
      <c r="U1224" s="11">
        <v>-0.332111390270588</v>
      </c>
      <c r="V1224" s="3">
        <v>0.57119961808116404</v>
      </c>
      <c r="W1224" s="3">
        <v>0.53488094282800902</v>
      </c>
    </row>
    <row r="1225" spans="1:23" ht="21.75" customHeight="1">
      <c r="A1225" s="2" t="s">
        <v>67</v>
      </c>
      <c r="B1225" s="1">
        <v>504</v>
      </c>
      <c r="C1225" s="2" t="s">
        <v>140</v>
      </c>
      <c r="D1225" s="1">
        <v>2019</v>
      </c>
      <c r="E1225" s="1">
        <v>8</v>
      </c>
      <c r="F1225" s="1">
        <v>3</v>
      </c>
      <c r="G1225" s="1">
        <v>0</v>
      </c>
      <c r="H1225" s="1">
        <v>0</v>
      </c>
      <c r="I1225" s="11">
        <v>15.7221653649489</v>
      </c>
      <c r="J1225" s="11">
        <v>7.8135332792726899</v>
      </c>
      <c r="K1225" s="11">
        <v>23.630797450625</v>
      </c>
      <c r="L1225" s="11">
        <v>14.1486873920552</v>
      </c>
      <c r="M1225" s="11">
        <v>47.1664960948466</v>
      </c>
      <c r="N1225" s="11">
        <v>10.135645417715599</v>
      </c>
      <c r="O1225" s="11">
        <v>3.18365284189648</v>
      </c>
      <c r="P1225" s="11">
        <v>13.631619047618999</v>
      </c>
      <c r="Q1225" s="11">
        <v>19.386189655172402</v>
      </c>
      <c r="R1225" s="11">
        <v>5.7545706075533998</v>
      </c>
      <c r="S1225" s="12"/>
      <c r="T1225" s="11">
        <v>1.6807929050782999</v>
      </c>
      <c r="U1225" s="12"/>
      <c r="V1225" s="3">
        <v>0.688297864057694</v>
      </c>
      <c r="W1225" s="3">
        <v>0.56605289153036698</v>
      </c>
    </row>
    <row r="1226" spans="1:23" ht="21.75" customHeight="1">
      <c r="A1226" s="2" t="s">
        <v>67</v>
      </c>
      <c r="B1226" s="1">
        <v>504</v>
      </c>
      <c r="C1226" s="2" t="s">
        <v>140</v>
      </c>
      <c r="D1226" s="1">
        <v>2019</v>
      </c>
      <c r="E1226" s="1">
        <v>9</v>
      </c>
      <c r="F1226" s="1">
        <v>30</v>
      </c>
      <c r="G1226" s="1">
        <v>0</v>
      </c>
      <c r="H1226" s="1">
        <v>0</v>
      </c>
      <c r="I1226" s="11">
        <v>11.5712347450043</v>
      </c>
      <c r="J1226" s="11">
        <v>9.8595826575857792</v>
      </c>
      <c r="K1226" s="11">
        <v>13.2828868324228</v>
      </c>
      <c r="L1226" s="11">
        <v>10.8971409604278</v>
      </c>
      <c r="M1226" s="11">
        <v>347.13704235012898</v>
      </c>
      <c r="N1226" s="11">
        <v>21.012033566925101</v>
      </c>
      <c r="O1226" s="11">
        <v>4.5838884767111301</v>
      </c>
      <c r="P1226" s="11">
        <v>4.9602586206896504</v>
      </c>
      <c r="Q1226" s="11">
        <v>24.002862254025001</v>
      </c>
      <c r="R1226" s="11">
        <v>19.0426036333354</v>
      </c>
      <c r="S1226" s="11">
        <v>4.8947901274422501</v>
      </c>
      <c r="T1226" s="11">
        <v>1.09233438822401</v>
      </c>
      <c r="U1226" s="11">
        <v>0.96408217684299802</v>
      </c>
      <c r="V1226" s="3">
        <v>0.40292372559078599</v>
      </c>
      <c r="W1226" s="3">
        <v>0.35851772394596898</v>
      </c>
    </row>
    <row r="1227" spans="1:23" ht="21.75" customHeight="1">
      <c r="A1227" s="2" t="s">
        <v>67</v>
      </c>
      <c r="B1227" s="1">
        <v>504</v>
      </c>
      <c r="C1227" s="2" t="s">
        <v>140</v>
      </c>
      <c r="D1227" s="1">
        <v>2019</v>
      </c>
      <c r="E1227" s="1">
        <v>10</v>
      </c>
      <c r="F1227" s="1">
        <v>31</v>
      </c>
      <c r="G1227" s="1">
        <v>0</v>
      </c>
      <c r="H1227" s="1">
        <v>0</v>
      </c>
      <c r="I1227" s="11">
        <v>17.1355373409165</v>
      </c>
      <c r="J1227" s="11">
        <v>13.020675753551201</v>
      </c>
      <c r="K1227" s="11">
        <v>21.2503989282818</v>
      </c>
      <c r="L1227" s="11">
        <v>11.943686956521701</v>
      </c>
      <c r="M1227" s="11">
        <v>531.20165756841197</v>
      </c>
      <c r="N1227" s="11">
        <v>125.847559000004</v>
      </c>
      <c r="O1227" s="11">
        <v>11.218179843450701</v>
      </c>
      <c r="P1227" s="11">
        <v>3.78401384083045</v>
      </c>
      <c r="Q1227" s="11">
        <v>48.835034843205499</v>
      </c>
      <c r="R1227" s="11">
        <v>45.051021002375101</v>
      </c>
      <c r="S1227" s="11">
        <v>12.1366580475579</v>
      </c>
      <c r="T1227" s="11">
        <v>1.41485255973956</v>
      </c>
      <c r="U1227" s="11">
        <v>1.41610324863082</v>
      </c>
      <c r="V1227" s="3">
        <v>0.44702400997376401</v>
      </c>
      <c r="W1227" s="3">
        <v>0.39908676332447901</v>
      </c>
    </row>
    <row r="1228" spans="1:23" ht="21.75" customHeight="1">
      <c r="A1228" s="2" t="s">
        <v>67</v>
      </c>
      <c r="B1228" s="1">
        <v>504</v>
      </c>
      <c r="C1228" s="2" t="s">
        <v>140</v>
      </c>
      <c r="D1228" s="1">
        <v>2019</v>
      </c>
      <c r="E1228" s="1">
        <v>11</v>
      </c>
      <c r="F1228" s="1">
        <v>30</v>
      </c>
      <c r="G1228" s="1">
        <v>0</v>
      </c>
      <c r="H1228" s="1">
        <v>6</v>
      </c>
      <c r="I1228" s="11">
        <v>31.7515237174939</v>
      </c>
      <c r="J1228" s="11">
        <v>23.906216328410899</v>
      </c>
      <c r="K1228" s="11">
        <v>39.5968311065769</v>
      </c>
      <c r="L1228" s="11">
        <v>27.848058108059899</v>
      </c>
      <c r="M1228" s="11">
        <v>952.54571152481606</v>
      </c>
      <c r="N1228" s="11">
        <v>441.42510269722698</v>
      </c>
      <c r="O1228" s="11">
        <v>21.010119054808499</v>
      </c>
      <c r="P1228" s="11">
        <v>5.8156598984771497</v>
      </c>
      <c r="Q1228" s="11">
        <v>80.289431616341005</v>
      </c>
      <c r="R1228" s="11">
        <v>74.473771717863897</v>
      </c>
      <c r="S1228" s="11">
        <v>30.234979882136901</v>
      </c>
      <c r="T1228" s="11">
        <v>0.75124327660279699</v>
      </c>
      <c r="U1228" s="11">
        <v>-0.43140879297932599</v>
      </c>
      <c r="V1228" s="3">
        <v>0.45248941542770699</v>
      </c>
      <c r="W1228" s="3">
        <v>0.42059254938082602</v>
      </c>
    </row>
    <row r="1229" spans="1:23" ht="21.75" customHeight="1">
      <c r="A1229" s="2" t="s">
        <v>67</v>
      </c>
      <c r="B1229" s="1">
        <v>504</v>
      </c>
      <c r="C1229" s="2" t="s">
        <v>140</v>
      </c>
      <c r="D1229" s="1">
        <v>2019</v>
      </c>
      <c r="E1229" s="1">
        <v>12</v>
      </c>
      <c r="F1229" s="1">
        <v>31</v>
      </c>
      <c r="G1229" s="1">
        <v>0</v>
      </c>
      <c r="H1229" s="1">
        <v>6</v>
      </c>
      <c r="I1229" s="11">
        <v>31.602488989994299</v>
      </c>
      <c r="J1229" s="11">
        <v>21.0887533824184</v>
      </c>
      <c r="K1229" s="11">
        <v>42.116224597570202</v>
      </c>
      <c r="L1229" s="11">
        <v>21.982127659574399</v>
      </c>
      <c r="M1229" s="11">
        <v>979.67715868982395</v>
      </c>
      <c r="N1229" s="11">
        <v>821.57730981187694</v>
      </c>
      <c r="O1229" s="11">
        <v>28.663169919111802</v>
      </c>
      <c r="P1229" s="11">
        <v>4.88340715502554</v>
      </c>
      <c r="Q1229" s="11">
        <v>134.43457685664899</v>
      </c>
      <c r="R1229" s="11">
        <v>129.551169701623</v>
      </c>
      <c r="S1229" s="11">
        <v>22.3222419657518</v>
      </c>
      <c r="T1229" s="11">
        <v>2.0202144687240899</v>
      </c>
      <c r="U1229" s="11">
        <v>4.56825467980903</v>
      </c>
      <c r="V1229" s="3">
        <v>0.38076754975886001</v>
      </c>
      <c r="W1229" s="3">
        <v>0.33519842627107599</v>
      </c>
    </row>
    <row r="1230" spans="1:23" ht="21.75" customHeight="1">
      <c r="A1230" s="2" t="s">
        <v>67</v>
      </c>
      <c r="B1230" s="1">
        <v>504</v>
      </c>
      <c r="C1230" s="2" t="s">
        <v>140</v>
      </c>
      <c r="D1230" s="1">
        <v>2020</v>
      </c>
      <c r="E1230" s="1">
        <v>1</v>
      </c>
      <c r="F1230" s="1">
        <v>31</v>
      </c>
      <c r="G1230" s="1">
        <v>1</v>
      </c>
      <c r="H1230" s="1">
        <v>9</v>
      </c>
      <c r="I1230" s="11">
        <v>42.280465320417001</v>
      </c>
      <c r="J1230" s="11">
        <v>26.076968735518101</v>
      </c>
      <c r="K1230" s="11">
        <v>58.483961905315901</v>
      </c>
      <c r="L1230" s="11">
        <v>19.200102915951899</v>
      </c>
      <c r="M1230" s="11">
        <v>1310.6944249329299</v>
      </c>
      <c r="N1230" s="11">
        <v>1951.4247883463499</v>
      </c>
      <c r="O1230" s="11">
        <v>44.174933937090898</v>
      </c>
      <c r="P1230" s="11">
        <v>3.5712369337979002</v>
      </c>
      <c r="Q1230" s="11">
        <v>195.901842576028</v>
      </c>
      <c r="R1230" s="11">
        <v>192.33060564223001</v>
      </c>
      <c r="S1230" s="11">
        <v>46.059526960034702</v>
      </c>
      <c r="T1230" s="11">
        <v>1.95156760247681</v>
      </c>
      <c r="U1230" s="11">
        <v>4.2246048722677099</v>
      </c>
      <c r="V1230" s="3">
        <v>0.40243553326299197</v>
      </c>
      <c r="W1230" s="3">
        <v>0.36584046790178798</v>
      </c>
    </row>
    <row r="1231" spans="1:23" ht="21.75" customHeight="1">
      <c r="A1231" s="2" t="s">
        <v>67</v>
      </c>
      <c r="B1231" s="1">
        <v>504</v>
      </c>
      <c r="C1231" s="2" t="s">
        <v>140</v>
      </c>
      <c r="D1231" s="1">
        <v>2020</v>
      </c>
      <c r="E1231" s="1">
        <v>2</v>
      </c>
      <c r="F1231" s="1">
        <v>29</v>
      </c>
      <c r="G1231" s="1">
        <v>0</v>
      </c>
      <c r="H1231" s="1">
        <v>0</v>
      </c>
      <c r="I1231" s="11">
        <v>19.226461023043498</v>
      </c>
      <c r="J1231" s="11">
        <v>15.7543004476885</v>
      </c>
      <c r="K1231" s="11">
        <v>22.6986215983985</v>
      </c>
      <c r="L1231" s="11">
        <v>16.7089194499017</v>
      </c>
      <c r="M1231" s="11">
        <v>557.56736966826099</v>
      </c>
      <c r="N1231" s="11">
        <v>83.323026914579501</v>
      </c>
      <c r="O1231" s="11">
        <v>9.1281447684937298</v>
      </c>
      <c r="P1231" s="11">
        <v>4.7513508771929702</v>
      </c>
      <c r="Q1231" s="11">
        <v>44.621596330275203</v>
      </c>
      <c r="R1231" s="11">
        <v>39.870245453082198</v>
      </c>
      <c r="S1231" s="13">
        <v>11.2254371028758</v>
      </c>
      <c r="T1231" s="13">
        <v>1.1070888575467299</v>
      </c>
      <c r="U1231" s="13">
        <v>1.11437494099101</v>
      </c>
      <c r="V1231" s="3">
        <v>0.30371499837909799</v>
      </c>
      <c r="W1231" s="3">
        <v>0.25939600228472098</v>
      </c>
    </row>
    <row r="1232" spans="1:23" ht="21.75" customHeight="1">
      <c r="A1232" s="2" t="s">
        <v>67</v>
      </c>
      <c r="B1232" s="1">
        <v>504</v>
      </c>
      <c r="C1232" s="2" t="s">
        <v>140</v>
      </c>
      <c r="D1232" s="1">
        <v>2020</v>
      </c>
      <c r="E1232" s="1">
        <v>3</v>
      </c>
      <c r="F1232" s="1">
        <v>31</v>
      </c>
      <c r="G1232" s="1">
        <v>0</v>
      </c>
      <c r="H1232" s="1">
        <v>0</v>
      </c>
      <c r="I1232" s="11">
        <v>18.459132413234698</v>
      </c>
      <c r="J1232" s="11">
        <v>14.798921044320201</v>
      </c>
      <c r="K1232" s="11">
        <v>22.119343782149102</v>
      </c>
      <c r="L1232" s="11">
        <v>16.4259315589353</v>
      </c>
      <c r="M1232" s="11">
        <v>572.23310481027499</v>
      </c>
      <c r="N1232" s="11">
        <v>99.574163071994704</v>
      </c>
      <c r="O1232" s="11">
        <v>9.9786854380722207</v>
      </c>
      <c r="P1232" s="11">
        <v>4.5381237113401998</v>
      </c>
      <c r="Q1232" s="11">
        <v>40.873259762308898</v>
      </c>
      <c r="R1232" s="11">
        <v>36.3351360509687</v>
      </c>
      <c r="S1232" s="11">
        <v>13.7414295645265</v>
      </c>
      <c r="T1232" s="11">
        <v>0.80600884516919502</v>
      </c>
      <c r="U1232" s="11">
        <v>-3.6758461677831797E-2</v>
      </c>
      <c r="V1232" s="3">
        <v>0.41748833673903701</v>
      </c>
      <c r="W1232" s="3">
        <v>0.37669614931316903</v>
      </c>
    </row>
    <row r="1233" spans="1:23" ht="21.75" customHeight="1">
      <c r="A1233" s="2" t="s">
        <v>67</v>
      </c>
      <c r="B1233" s="1">
        <v>504</v>
      </c>
      <c r="C1233" s="2" t="s">
        <v>140</v>
      </c>
      <c r="D1233" s="1">
        <v>2020</v>
      </c>
      <c r="E1233" s="1">
        <v>4</v>
      </c>
      <c r="F1233" s="1">
        <v>30</v>
      </c>
      <c r="G1233" s="1">
        <v>0</v>
      </c>
      <c r="H1233" s="1">
        <v>0</v>
      </c>
      <c r="I1233" s="11">
        <v>17.642823415058899</v>
      </c>
      <c r="J1233" s="11">
        <v>14.5730289154899</v>
      </c>
      <c r="K1233" s="11">
        <v>20.712617914627899</v>
      </c>
      <c r="L1233" s="11">
        <v>16.120926136224099</v>
      </c>
      <c r="M1233" s="11">
        <v>529.284702451768</v>
      </c>
      <c r="N1233" s="11">
        <v>67.585838307796493</v>
      </c>
      <c r="O1233" s="11">
        <v>8.2210606558884205</v>
      </c>
      <c r="P1233" s="11">
        <v>6.7045648312611004</v>
      </c>
      <c r="Q1233" s="11">
        <v>43.7929893238434</v>
      </c>
      <c r="R1233" s="11">
        <v>37.088424492582298</v>
      </c>
      <c r="S1233" s="11">
        <v>10.720544356350899</v>
      </c>
      <c r="T1233" s="11">
        <v>1.3162834899754801</v>
      </c>
      <c r="U1233" s="11">
        <v>2.2374850886399398</v>
      </c>
      <c r="V1233" s="3">
        <v>0.50069507330674301</v>
      </c>
      <c r="W1233" s="3">
        <v>0.46050757729452702</v>
      </c>
    </row>
    <row r="1234" spans="1:23" ht="21.75" customHeight="1">
      <c r="A1234" s="2" t="s">
        <v>67</v>
      </c>
      <c r="B1234" s="1">
        <v>504</v>
      </c>
      <c r="C1234" s="2" t="s">
        <v>140</v>
      </c>
      <c r="D1234" s="1">
        <v>2020</v>
      </c>
      <c r="E1234" s="1">
        <v>5</v>
      </c>
      <c r="F1234" s="1">
        <v>29</v>
      </c>
      <c r="G1234" s="1">
        <v>0</v>
      </c>
      <c r="H1234" s="1">
        <v>0</v>
      </c>
      <c r="I1234" s="11">
        <v>12.5658217507945</v>
      </c>
      <c r="J1234" s="11">
        <v>10.369341675488201</v>
      </c>
      <c r="K1234" s="11">
        <v>14.7623018261009</v>
      </c>
      <c r="L1234" s="11">
        <v>10.108900900900901</v>
      </c>
      <c r="M1234" s="11">
        <v>364.40883077304198</v>
      </c>
      <c r="N1234" s="11">
        <v>33.344174595393298</v>
      </c>
      <c r="O1234" s="11">
        <v>5.77444149640408</v>
      </c>
      <c r="P1234" s="11">
        <v>6.1639823008849497</v>
      </c>
      <c r="Q1234" s="11">
        <v>27.922412523020199</v>
      </c>
      <c r="R1234" s="11">
        <v>21.7584302221352</v>
      </c>
      <c r="S1234" s="11">
        <v>7.6508264760554603</v>
      </c>
      <c r="T1234" s="11">
        <v>1.2618877594532101</v>
      </c>
      <c r="U1234" s="11">
        <v>0.94016114198869605</v>
      </c>
      <c r="V1234" s="3">
        <v>0.45833294275777797</v>
      </c>
      <c r="W1234" s="3">
        <v>0.39546447481390401</v>
      </c>
    </row>
    <row r="1235" spans="1:23" ht="21.75" customHeight="1">
      <c r="A1235" s="2" t="s">
        <v>67</v>
      </c>
      <c r="B1235" s="1">
        <v>504</v>
      </c>
      <c r="C1235" s="2" t="s">
        <v>140</v>
      </c>
      <c r="D1235" s="1">
        <v>2020</v>
      </c>
      <c r="E1235" s="1">
        <v>6</v>
      </c>
      <c r="F1235" s="1">
        <v>27</v>
      </c>
      <c r="G1235" s="1">
        <v>0</v>
      </c>
      <c r="H1235" s="1">
        <v>0</v>
      </c>
      <c r="I1235" s="11">
        <v>12.0075311968261</v>
      </c>
      <c r="J1235" s="11">
        <v>9.0698084915219894</v>
      </c>
      <c r="K1235" s="11">
        <v>14.945253902130201</v>
      </c>
      <c r="L1235" s="11">
        <v>8.2677397260273899</v>
      </c>
      <c r="M1235" s="11">
        <v>324.20334231430502</v>
      </c>
      <c r="N1235" s="11">
        <v>55.149040638616498</v>
      </c>
      <c r="O1235" s="11">
        <v>7.4262400068013301</v>
      </c>
      <c r="P1235" s="11">
        <v>5.05091836734693</v>
      </c>
      <c r="Q1235" s="11">
        <v>28.966152416356799</v>
      </c>
      <c r="R1235" s="11">
        <v>23.9152340490099</v>
      </c>
      <c r="S1235" s="11">
        <v>13.4210628930817</v>
      </c>
      <c r="T1235" s="11">
        <v>0.78033910937681406</v>
      </c>
      <c r="U1235" s="11">
        <v>-0.79906904834453296</v>
      </c>
      <c r="V1235" s="3">
        <v>0.53683396741365597</v>
      </c>
      <c r="W1235" s="3">
        <v>0.469624787707484</v>
      </c>
    </row>
    <row r="1236" spans="1:23" ht="21.75" customHeight="1">
      <c r="A1236" s="2" t="s">
        <v>67</v>
      </c>
      <c r="B1236" s="1">
        <v>504</v>
      </c>
      <c r="C1236" s="2" t="s">
        <v>140</v>
      </c>
      <c r="D1236" s="1">
        <v>2020</v>
      </c>
      <c r="E1236" s="1">
        <v>7</v>
      </c>
      <c r="F1236" s="1">
        <v>31</v>
      </c>
      <c r="G1236" s="1">
        <v>0</v>
      </c>
      <c r="H1236" s="1">
        <v>0</v>
      </c>
      <c r="I1236" s="11">
        <v>9.8792433594926905</v>
      </c>
      <c r="J1236" s="11">
        <v>7.6794340194396398</v>
      </c>
      <c r="K1236" s="11">
        <v>12.0790526995457</v>
      </c>
      <c r="L1236" s="11">
        <v>7.0269691780821901</v>
      </c>
      <c r="M1236" s="11">
        <v>306.25654414427299</v>
      </c>
      <c r="N1236" s="11">
        <v>35.9670167246571</v>
      </c>
      <c r="O1236" s="11">
        <v>5.9972507638631498</v>
      </c>
      <c r="P1236" s="11">
        <v>3.64224108658743</v>
      </c>
      <c r="Q1236" s="11">
        <v>25.978401826483999</v>
      </c>
      <c r="R1236" s="11">
        <v>22.336160739896599</v>
      </c>
      <c r="S1236" s="11">
        <v>8.7677796610168492</v>
      </c>
      <c r="T1236" s="11">
        <v>1.15213057904891</v>
      </c>
      <c r="U1236" s="11">
        <v>0.37944404801354198</v>
      </c>
      <c r="V1236" s="3">
        <v>0.490781787240544</v>
      </c>
      <c r="W1236" s="3">
        <v>0.43422926079724</v>
      </c>
    </row>
    <row r="1237" spans="1:23" ht="21.75" customHeight="1">
      <c r="A1237" s="2" t="s">
        <v>67</v>
      </c>
      <c r="B1237" s="1">
        <v>504</v>
      </c>
      <c r="C1237" s="2" t="s">
        <v>140</v>
      </c>
      <c r="D1237" s="1">
        <v>2020</v>
      </c>
      <c r="E1237" s="1">
        <v>8</v>
      </c>
      <c r="F1237" s="1">
        <v>30</v>
      </c>
      <c r="G1237" s="1">
        <v>5</v>
      </c>
      <c r="H1237" s="1">
        <v>1</v>
      </c>
      <c r="I1237" s="11">
        <v>9.9581758972496708</v>
      </c>
      <c r="J1237" s="11">
        <v>4.6309246682210503</v>
      </c>
      <c r="K1237" s="11">
        <v>15.2854271262783</v>
      </c>
      <c r="L1237" s="11">
        <v>6.52841985157698</v>
      </c>
      <c r="M1237" s="11">
        <v>298.74527691749</v>
      </c>
      <c r="N1237" s="11">
        <v>203.537039974935</v>
      </c>
      <c r="O1237" s="11">
        <v>14.266640809067001</v>
      </c>
      <c r="P1237" s="11">
        <v>8.9445438282647596E-5</v>
      </c>
      <c r="Q1237" s="11">
        <v>75.906624775583495</v>
      </c>
      <c r="R1237" s="11">
        <v>75.906535330145203</v>
      </c>
      <c r="S1237" s="11">
        <v>9.7662322690880607</v>
      </c>
      <c r="T1237" s="11">
        <v>3.6813135745361598</v>
      </c>
      <c r="U1237" s="11">
        <v>16.285886981839901</v>
      </c>
      <c r="V1237" s="3">
        <v>0.59065136225595105</v>
      </c>
      <c r="W1237" s="3">
        <v>0.52405201727095796</v>
      </c>
    </row>
    <row r="1238" spans="1:23" ht="21.75" customHeight="1">
      <c r="A1238" s="2" t="s">
        <v>67</v>
      </c>
      <c r="B1238" s="1">
        <v>504</v>
      </c>
      <c r="C1238" s="2" t="s">
        <v>140</v>
      </c>
      <c r="D1238" s="1">
        <v>2020</v>
      </c>
      <c r="E1238" s="1">
        <v>9</v>
      </c>
      <c r="F1238" s="1">
        <v>22</v>
      </c>
      <c r="G1238" s="1">
        <v>22</v>
      </c>
      <c r="H1238" s="1">
        <v>0</v>
      </c>
      <c r="I1238" s="11">
        <v>2.7242193587475E-3</v>
      </c>
      <c r="J1238" s="11">
        <v>1.8774507899056199E-4</v>
      </c>
      <c r="K1238" s="11">
        <v>5.2606936385044397E-3</v>
      </c>
      <c r="L1238" s="11">
        <v>7.3437180945713299E-4</v>
      </c>
      <c r="M1238" s="11">
        <v>5.9932825892445002E-2</v>
      </c>
      <c r="N1238" s="11">
        <v>3.2727905048471897E-5</v>
      </c>
      <c r="O1238" s="11">
        <v>5.7208308005456598E-3</v>
      </c>
      <c r="P1238" s="11">
        <v>5.0933786078098401E-5</v>
      </c>
      <c r="Q1238" s="11">
        <v>2.5714285714285599E-2</v>
      </c>
      <c r="R1238" s="11">
        <v>2.5663351928207501E-2</v>
      </c>
      <c r="S1238" s="11">
        <v>2.1686718093740201E-3</v>
      </c>
      <c r="T1238" s="11">
        <v>3.5505576549579501</v>
      </c>
      <c r="U1238" s="11">
        <v>13.459989327421701</v>
      </c>
      <c r="V1238" s="3">
        <v>0.87848197056263899</v>
      </c>
      <c r="W1238" s="3">
        <v>0.75037367462739801</v>
      </c>
    </row>
    <row r="1239" spans="1:23" ht="21.75" customHeight="1">
      <c r="A1239" s="2" t="s">
        <v>67</v>
      </c>
      <c r="B1239" s="1">
        <v>504</v>
      </c>
      <c r="C1239" s="2" t="s">
        <v>140</v>
      </c>
      <c r="D1239" s="1">
        <v>2020</v>
      </c>
      <c r="E1239" s="1">
        <v>10</v>
      </c>
      <c r="F1239" s="1">
        <v>17</v>
      </c>
      <c r="G1239" s="1">
        <v>17</v>
      </c>
      <c r="H1239" s="1">
        <v>0</v>
      </c>
      <c r="I1239" s="11">
        <v>2.0774187699812801E-4</v>
      </c>
      <c r="J1239" s="11">
        <v>1.5533959015682399E-4</v>
      </c>
      <c r="K1239" s="11">
        <v>2.6014416383943201E-4</v>
      </c>
      <c r="L1239" s="11">
        <v>1.75131348511383E-4</v>
      </c>
      <c r="M1239" s="11">
        <v>3.5316119089681798E-3</v>
      </c>
      <c r="N1239" s="11">
        <v>1.0387630204452801E-8</v>
      </c>
      <c r="O1239" s="11">
        <v>1.01919724315035E-4</v>
      </c>
      <c r="P1239" s="11">
        <v>8.69565217391304E-5</v>
      </c>
      <c r="Q1239" s="11">
        <v>4.4673539518900302E-4</v>
      </c>
      <c r="R1239" s="11">
        <v>3.5977887344987303E-4</v>
      </c>
      <c r="S1239" s="11">
        <v>9.2636323799435004E-5</v>
      </c>
      <c r="T1239" s="11">
        <v>1.0912525317500501</v>
      </c>
      <c r="U1239" s="11">
        <v>0.58033432952823605</v>
      </c>
      <c r="V1239" s="3">
        <v>0.96666666666666701</v>
      </c>
      <c r="W1239" s="3">
        <v>0.89517377706940704</v>
      </c>
    </row>
    <row r="1240" spans="1:23" ht="21.75" customHeight="1">
      <c r="A1240" s="2" t="s">
        <v>67</v>
      </c>
      <c r="B1240" s="1">
        <v>504</v>
      </c>
      <c r="C1240" s="2" t="s">
        <v>140</v>
      </c>
      <c r="D1240" s="1">
        <v>2020</v>
      </c>
      <c r="E1240" s="1">
        <v>11</v>
      </c>
      <c r="F1240" s="1">
        <v>2</v>
      </c>
      <c r="G1240" s="1">
        <v>2</v>
      </c>
      <c r="H1240" s="1">
        <v>0</v>
      </c>
      <c r="I1240" s="11">
        <v>2.2360453822149699E-4</v>
      </c>
      <c r="J1240" s="11">
        <v>-1.5278345407072999E-3</v>
      </c>
      <c r="K1240" s="11">
        <v>1.9750436171502902E-3</v>
      </c>
      <c r="L1240" s="11">
        <v>2.2360453822149699E-4</v>
      </c>
      <c r="M1240" s="11">
        <v>4.47209076442993E-4</v>
      </c>
      <c r="N1240" s="11">
        <v>3.8000417597247001E-8</v>
      </c>
      <c r="O1240" s="11">
        <v>1.9493695800757501E-4</v>
      </c>
      <c r="P1240" s="11">
        <v>8.5763293310463102E-5</v>
      </c>
      <c r="Q1240" s="11">
        <v>3.6144578313253002E-4</v>
      </c>
      <c r="R1240" s="11">
        <v>2.7568248982206699E-4</v>
      </c>
      <c r="S1240" s="12"/>
      <c r="T1240" s="12"/>
      <c r="U1240" s="12"/>
      <c r="V1240" s="6"/>
      <c r="W1240" s="6"/>
    </row>
    <row r="1241" spans="1:23" ht="21.75" customHeight="1">
      <c r="A1241" s="2" t="s">
        <v>67</v>
      </c>
      <c r="B1241" s="1">
        <v>504</v>
      </c>
      <c r="C1241" s="2" t="s">
        <v>140</v>
      </c>
      <c r="D1241" s="1">
        <v>2020</v>
      </c>
      <c r="E1241" s="1">
        <v>12</v>
      </c>
      <c r="F1241" s="1">
        <v>4</v>
      </c>
      <c r="G1241" s="1">
        <v>0</v>
      </c>
      <c r="H1241" s="1">
        <v>0</v>
      </c>
      <c r="I1241" s="11">
        <v>26.258180128042198</v>
      </c>
      <c r="J1241" s="11">
        <v>0.84570370844572196</v>
      </c>
      <c r="K1241" s="11">
        <v>51.670656547638799</v>
      </c>
      <c r="L1241" s="11">
        <v>29.693423272039102</v>
      </c>
      <c r="M1241" s="11">
        <v>105.03272051216901</v>
      </c>
      <c r="N1241" s="11">
        <v>255.053800264963</v>
      </c>
      <c r="O1241" s="11">
        <v>15.9704038854677</v>
      </c>
      <c r="P1241" s="11">
        <v>5.4257538994800703</v>
      </c>
      <c r="Q1241" s="11">
        <v>40.220120068610598</v>
      </c>
      <c r="R1241" s="11">
        <v>34.794366169130498</v>
      </c>
      <c r="S1241" s="11">
        <v>29.848004970350502</v>
      </c>
      <c r="T1241" s="11">
        <v>-0.83102408926121496</v>
      </c>
      <c r="U1241" s="11">
        <v>-1.1538552401069</v>
      </c>
      <c r="V1241" s="3">
        <v>0.48035624764028001</v>
      </c>
      <c r="W1241" s="3">
        <v>0.436789725751702</v>
      </c>
    </row>
    <row r="1242" spans="1:23" ht="21.75" customHeight="1">
      <c r="A1242" s="2" t="s">
        <v>68</v>
      </c>
      <c r="B1242" s="1">
        <v>106</v>
      </c>
      <c r="C1242" s="2" t="s">
        <v>126</v>
      </c>
      <c r="D1242" s="1">
        <v>2019</v>
      </c>
      <c r="E1242" s="1">
        <v>9</v>
      </c>
      <c r="F1242" s="1">
        <v>24</v>
      </c>
      <c r="G1242" s="1">
        <v>0</v>
      </c>
      <c r="H1242" s="1">
        <v>0</v>
      </c>
      <c r="I1242" s="11">
        <v>13.579768634265999</v>
      </c>
      <c r="J1242" s="11">
        <v>11.2826497123887</v>
      </c>
      <c r="K1242" s="11">
        <v>15.8768875561433</v>
      </c>
      <c r="L1242" s="11">
        <v>12.9804999332086</v>
      </c>
      <c r="M1242" s="11">
        <v>325.91444722238401</v>
      </c>
      <c r="N1242" s="11">
        <v>29.593816024410401</v>
      </c>
      <c r="O1242" s="11">
        <v>5.4400198551485399</v>
      </c>
      <c r="P1242" s="11">
        <v>6.4271014492753604</v>
      </c>
      <c r="Q1242" s="11">
        <v>26.673098236775701</v>
      </c>
      <c r="R1242" s="11">
        <v>20.2459967875003</v>
      </c>
      <c r="S1242" s="11">
        <v>6.2944496453944803</v>
      </c>
      <c r="T1242" s="11">
        <v>1.10133029809663</v>
      </c>
      <c r="U1242" s="11">
        <v>0.89507849513500004</v>
      </c>
      <c r="V1242" s="3">
        <v>0.40235142691053699</v>
      </c>
      <c r="W1242" s="3">
        <v>0.35614331323563703</v>
      </c>
    </row>
    <row r="1243" spans="1:23" ht="21.75" customHeight="1">
      <c r="A1243" s="2" t="s">
        <v>68</v>
      </c>
      <c r="B1243" s="1">
        <v>106</v>
      </c>
      <c r="C1243" s="2" t="s">
        <v>126</v>
      </c>
      <c r="D1243" s="1">
        <v>2019</v>
      </c>
      <c r="E1243" s="1">
        <v>10</v>
      </c>
      <c r="F1243" s="1">
        <v>31</v>
      </c>
      <c r="G1243" s="1">
        <v>0</v>
      </c>
      <c r="H1243" s="1">
        <v>0</v>
      </c>
      <c r="I1243" s="11">
        <v>18.064383308332999</v>
      </c>
      <c r="J1243" s="11">
        <v>14.9504410137862</v>
      </c>
      <c r="K1243" s="11">
        <v>21.178325602879699</v>
      </c>
      <c r="L1243" s="11">
        <v>16.1513917525773</v>
      </c>
      <c r="M1243" s="11">
        <v>559.99588255832202</v>
      </c>
      <c r="N1243" s="11">
        <v>72.070154662118</v>
      </c>
      <c r="O1243" s="11">
        <v>8.4894142708503697</v>
      </c>
      <c r="P1243" s="11">
        <v>8.2621089630931497</v>
      </c>
      <c r="Q1243" s="11">
        <v>41.059263913823997</v>
      </c>
      <c r="R1243" s="11">
        <v>32.797154950730899</v>
      </c>
      <c r="S1243" s="11">
        <v>9.9529099046506992</v>
      </c>
      <c r="T1243" s="11">
        <v>1.35914076147249</v>
      </c>
      <c r="U1243" s="11">
        <v>1.28087936067408</v>
      </c>
      <c r="V1243" s="3">
        <v>0.43739319939402799</v>
      </c>
      <c r="W1243" s="3">
        <v>0.39183216968998602</v>
      </c>
    </row>
    <row r="1244" spans="1:23" ht="21.75" customHeight="1">
      <c r="A1244" s="2" t="s">
        <v>68</v>
      </c>
      <c r="B1244" s="1">
        <v>106</v>
      </c>
      <c r="C1244" s="2" t="s">
        <v>126</v>
      </c>
      <c r="D1244" s="1">
        <v>2019</v>
      </c>
      <c r="E1244" s="1">
        <v>11</v>
      </c>
      <c r="F1244" s="1">
        <v>30</v>
      </c>
      <c r="G1244" s="1">
        <v>0</v>
      </c>
      <c r="H1244" s="1">
        <v>5</v>
      </c>
      <c r="I1244" s="11">
        <v>30.223610469701299</v>
      </c>
      <c r="J1244" s="11">
        <v>23.076090389779701</v>
      </c>
      <c r="K1244" s="11">
        <v>37.371130549622997</v>
      </c>
      <c r="L1244" s="11">
        <v>23.1744478646999</v>
      </c>
      <c r="M1244" s="11">
        <v>906.70831409104005</v>
      </c>
      <c r="N1244" s="11">
        <v>366.39358906213101</v>
      </c>
      <c r="O1244" s="11">
        <v>19.1414103206146</v>
      </c>
      <c r="P1244" s="11">
        <v>7.4587607573149697</v>
      </c>
      <c r="Q1244" s="11">
        <v>80.406312056737605</v>
      </c>
      <c r="R1244" s="11">
        <v>72.947551299422599</v>
      </c>
      <c r="S1244" s="11">
        <v>24.534653525577099</v>
      </c>
      <c r="T1244" s="11">
        <v>1.2045835726933201</v>
      </c>
      <c r="U1244" s="11">
        <v>0.66483808444368897</v>
      </c>
      <c r="V1244" s="3">
        <v>0.47151212328574998</v>
      </c>
      <c r="W1244" s="3">
        <v>0.44238224256306802</v>
      </c>
    </row>
    <row r="1245" spans="1:23" ht="21.75" customHeight="1">
      <c r="A1245" s="2" t="s">
        <v>68</v>
      </c>
      <c r="B1245" s="1">
        <v>106</v>
      </c>
      <c r="C1245" s="2" t="s">
        <v>126</v>
      </c>
      <c r="D1245" s="1">
        <v>2019</v>
      </c>
      <c r="E1245" s="1">
        <v>12</v>
      </c>
      <c r="F1245" s="1">
        <v>31</v>
      </c>
      <c r="G1245" s="1">
        <v>0</v>
      </c>
      <c r="H1245" s="1">
        <v>4</v>
      </c>
      <c r="I1245" s="11">
        <v>28.271308953998702</v>
      </c>
      <c r="J1245" s="11">
        <v>19.606471619422301</v>
      </c>
      <c r="K1245" s="11">
        <v>36.936146288575003</v>
      </c>
      <c r="L1245" s="11">
        <v>19.234067796610098</v>
      </c>
      <c r="M1245" s="11">
        <v>876.41057757395902</v>
      </c>
      <c r="N1245" s="11">
        <v>558.02693453274799</v>
      </c>
      <c r="O1245" s="11">
        <v>23.6225937300024</v>
      </c>
      <c r="P1245" s="11">
        <v>7.3706654991243399</v>
      </c>
      <c r="Q1245" s="11">
        <v>114.691938250428</v>
      </c>
      <c r="R1245" s="11">
        <v>107.32127275130399</v>
      </c>
      <c r="S1245" s="11">
        <v>15.749581181870401</v>
      </c>
      <c r="T1245" s="11">
        <v>2.2650886305441</v>
      </c>
      <c r="U1245" s="11">
        <v>5.5563301447521702</v>
      </c>
      <c r="V1245" s="3">
        <v>0.40559173179511099</v>
      </c>
      <c r="W1245" s="3">
        <v>0.36850823069189098</v>
      </c>
    </row>
    <row r="1246" spans="1:23" ht="21.75" customHeight="1">
      <c r="A1246" s="2" t="s">
        <v>68</v>
      </c>
      <c r="B1246" s="1">
        <v>106</v>
      </c>
      <c r="C1246" s="2" t="s">
        <v>126</v>
      </c>
      <c r="D1246" s="1">
        <v>2020</v>
      </c>
      <c r="E1246" s="1">
        <v>1</v>
      </c>
      <c r="F1246" s="1">
        <v>31</v>
      </c>
      <c r="G1246" s="1">
        <v>1</v>
      </c>
      <c r="H1246" s="1">
        <v>7</v>
      </c>
      <c r="I1246" s="11">
        <v>41.173169290391797</v>
      </c>
      <c r="J1246" s="11">
        <v>19.7485495177629</v>
      </c>
      <c r="K1246" s="11">
        <v>62.597789063020699</v>
      </c>
      <c r="L1246" s="11">
        <v>19.364868651488599</v>
      </c>
      <c r="M1246" s="11">
        <v>1276.36824800215</v>
      </c>
      <c r="N1246" s="11">
        <v>3411.6194352743601</v>
      </c>
      <c r="O1246" s="11">
        <v>58.409069803193802</v>
      </c>
      <c r="P1246" s="11">
        <v>6.0755670103092596</v>
      </c>
      <c r="Q1246" s="11">
        <v>313.473756432247</v>
      </c>
      <c r="R1246" s="11">
        <v>307.39818942193801</v>
      </c>
      <c r="S1246" s="11">
        <v>31.777990231990199</v>
      </c>
      <c r="T1246" s="11">
        <v>3.71676221852282</v>
      </c>
      <c r="U1246" s="11">
        <v>16.2243539851513</v>
      </c>
      <c r="V1246" s="3">
        <v>0.40692109285977401</v>
      </c>
      <c r="W1246" s="3">
        <v>0.38088434002319899</v>
      </c>
    </row>
    <row r="1247" spans="1:23" ht="21.75" customHeight="1">
      <c r="A1247" s="2" t="s">
        <v>68</v>
      </c>
      <c r="B1247" s="1">
        <v>106</v>
      </c>
      <c r="C1247" s="2" t="s">
        <v>126</v>
      </c>
      <c r="D1247" s="1">
        <v>2020</v>
      </c>
      <c r="E1247" s="1">
        <v>2</v>
      </c>
      <c r="F1247" s="1">
        <v>29</v>
      </c>
      <c r="G1247" s="1">
        <v>0</v>
      </c>
      <c r="H1247" s="1">
        <v>0</v>
      </c>
      <c r="I1247" s="11">
        <v>16.875084966576502</v>
      </c>
      <c r="J1247" s="11">
        <v>14.0525456336331</v>
      </c>
      <c r="K1247" s="11">
        <v>19.697624299519799</v>
      </c>
      <c r="L1247" s="11">
        <v>13.7794240837696</v>
      </c>
      <c r="M1247" s="11">
        <v>489.37746403071799</v>
      </c>
      <c r="N1247" s="11">
        <v>55.061170638131998</v>
      </c>
      <c r="O1247" s="11">
        <v>7.4203214646086604</v>
      </c>
      <c r="P1247" s="11">
        <v>7.4681138790035604</v>
      </c>
      <c r="Q1247" s="11">
        <v>36.463154121863703</v>
      </c>
      <c r="R1247" s="11">
        <v>28.9950402428601</v>
      </c>
      <c r="S1247" s="11">
        <v>9.6194534733767494</v>
      </c>
      <c r="T1247" s="11">
        <v>1.12625447402303</v>
      </c>
      <c r="U1247" s="11">
        <v>0.43161751090303402</v>
      </c>
      <c r="V1247" s="3">
        <v>0.32949594880682997</v>
      </c>
      <c r="W1247" s="3">
        <v>0.28768144974384602</v>
      </c>
    </row>
    <row r="1248" spans="1:23" ht="21.75" customHeight="1">
      <c r="A1248" s="2" t="s">
        <v>68</v>
      </c>
      <c r="B1248" s="1">
        <v>106</v>
      </c>
      <c r="C1248" s="2" t="s">
        <v>126</v>
      </c>
      <c r="D1248" s="1">
        <v>2020</v>
      </c>
      <c r="E1248" s="1">
        <v>3</v>
      </c>
      <c r="F1248" s="1">
        <v>16</v>
      </c>
      <c r="G1248" s="1">
        <v>0</v>
      </c>
      <c r="H1248" s="1">
        <v>0</v>
      </c>
      <c r="I1248" s="11">
        <v>14.742780029991399</v>
      </c>
      <c r="J1248" s="11">
        <v>11.6244827283037</v>
      </c>
      <c r="K1248" s="11">
        <v>17.861077331679201</v>
      </c>
      <c r="L1248" s="11">
        <v>13.5735201240077</v>
      </c>
      <c r="M1248" s="11">
        <v>235.88448047986299</v>
      </c>
      <c r="N1248" s="11">
        <v>34.245610040890902</v>
      </c>
      <c r="O1248" s="11">
        <v>5.8519748838226304</v>
      </c>
      <c r="P1248" s="11">
        <v>6.9082593856655397</v>
      </c>
      <c r="Q1248" s="11">
        <v>24.4163804713804</v>
      </c>
      <c r="R1248" s="11">
        <v>17.508121085714901</v>
      </c>
      <c r="S1248" s="11">
        <v>9.9660142588790706</v>
      </c>
      <c r="T1248" s="11">
        <v>0.37423544385546997</v>
      </c>
      <c r="U1248" s="11">
        <v>-1.1530354632922799</v>
      </c>
      <c r="V1248" s="3">
        <v>0.40664537932609701</v>
      </c>
      <c r="W1248" s="3">
        <v>0.34378386689303903</v>
      </c>
    </row>
    <row r="1249" spans="1:23" ht="21.75" customHeight="1">
      <c r="A1249" s="2" t="s">
        <v>68</v>
      </c>
      <c r="B1249" s="1">
        <v>106</v>
      </c>
      <c r="C1249" s="2" t="s">
        <v>126</v>
      </c>
      <c r="D1249" s="1">
        <v>2020</v>
      </c>
      <c r="E1249" s="1">
        <v>4</v>
      </c>
      <c r="F1249" s="1">
        <v>26</v>
      </c>
      <c r="G1249" s="1">
        <v>0</v>
      </c>
      <c r="H1249" s="1">
        <v>0</v>
      </c>
      <c r="I1249" s="11">
        <v>12.9482218640208</v>
      </c>
      <c r="J1249" s="11">
        <v>10.3801327996098</v>
      </c>
      <c r="K1249" s="11">
        <v>15.5163109284318</v>
      </c>
      <c r="L1249" s="11">
        <v>11.9865289241261</v>
      </c>
      <c r="M1249" s="11">
        <v>336.65376846454097</v>
      </c>
      <c r="N1249" s="11">
        <v>40.425337931567</v>
      </c>
      <c r="O1249" s="11">
        <v>6.3580923185784997</v>
      </c>
      <c r="P1249" s="11">
        <v>3.6557651245551499</v>
      </c>
      <c r="Q1249" s="11">
        <v>33.412552083333303</v>
      </c>
      <c r="R1249" s="11">
        <v>29.7567869587782</v>
      </c>
      <c r="S1249" s="11">
        <v>9.3055420199967998</v>
      </c>
      <c r="T1249" s="11">
        <v>1.2451551227947899</v>
      </c>
      <c r="U1249" s="11">
        <v>2.7995741671941801</v>
      </c>
      <c r="V1249" s="3">
        <v>0.51558242892982398</v>
      </c>
      <c r="W1249" s="3">
        <v>0.48233568816321998</v>
      </c>
    </row>
    <row r="1250" spans="1:23" ht="21.75" customHeight="1">
      <c r="A1250" s="2" t="s">
        <v>68</v>
      </c>
      <c r="B1250" s="1">
        <v>106</v>
      </c>
      <c r="C1250" s="2" t="s">
        <v>126</v>
      </c>
      <c r="D1250" s="1">
        <v>2020</v>
      </c>
      <c r="E1250" s="1">
        <v>5</v>
      </c>
      <c r="F1250" s="1">
        <v>31</v>
      </c>
      <c r="G1250" s="1">
        <v>0</v>
      </c>
      <c r="H1250" s="1">
        <v>0</v>
      </c>
      <c r="I1250" s="11">
        <v>10.4583463679724</v>
      </c>
      <c r="J1250" s="11">
        <v>8.6819025865660695</v>
      </c>
      <c r="K1250" s="11">
        <v>12.234790149378799</v>
      </c>
      <c r="L1250" s="11">
        <v>9.9558058608058602</v>
      </c>
      <c r="M1250" s="11">
        <v>324.20873740714501</v>
      </c>
      <c r="N1250" s="11">
        <v>23.455098960793901</v>
      </c>
      <c r="O1250" s="11">
        <v>4.8430464545360197</v>
      </c>
      <c r="P1250" s="11">
        <v>2.7705058365758601</v>
      </c>
      <c r="Q1250" s="11">
        <v>23.5356751824817</v>
      </c>
      <c r="R1250" s="11">
        <v>20.7651693459058</v>
      </c>
      <c r="S1250" s="11">
        <v>6.0285148681407401</v>
      </c>
      <c r="T1250" s="11">
        <v>0.96252558537334398</v>
      </c>
      <c r="U1250" s="11">
        <v>1.07291298646386</v>
      </c>
      <c r="V1250" s="3">
        <v>0.451334163028697</v>
      </c>
      <c r="W1250" s="3">
        <v>0.405380198904363</v>
      </c>
    </row>
    <row r="1251" spans="1:23" ht="21.75" customHeight="1">
      <c r="A1251" s="2" t="s">
        <v>68</v>
      </c>
      <c r="B1251" s="1">
        <v>106</v>
      </c>
      <c r="C1251" s="2" t="s">
        <v>126</v>
      </c>
      <c r="D1251" s="1">
        <v>2020</v>
      </c>
      <c r="E1251" s="1">
        <v>6</v>
      </c>
      <c r="F1251" s="1">
        <v>30</v>
      </c>
      <c r="G1251" s="1">
        <v>0</v>
      </c>
      <c r="H1251" s="1">
        <v>0</v>
      </c>
      <c r="I1251" s="11">
        <v>10.787346217534401</v>
      </c>
      <c r="J1251" s="11">
        <v>8.8055373040911409</v>
      </c>
      <c r="K1251" s="11">
        <v>12.769155130977801</v>
      </c>
      <c r="L1251" s="11">
        <v>9.1714749694749695</v>
      </c>
      <c r="M1251" s="11">
        <v>323.62038652603297</v>
      </c>
      <c r="N1251" s="11">
        <v>28.168300979841899</v>
      </c>
      <c r="O1251" s="11">
        <v>5.3073817443106499</v>
      </c>
      <c r="P1251" s="11">
        <v>3.42661844484629</v>
      </c>
      <c r="Q1251" s="11">
        <v>26.2228596491228</v>
      </c>
      <c r="R1251" s="11">
        <v>22.796241204276502</v>
      </c>
      <c r="S1251" s="11">
        <v>7.9710421349959599</v>
      </c>
      <c r="T1251" s="11">
        <v>1.20934384311895</v>
      </c>
      <c r="U1251" s="11">
        <v>1.3265304330291701</v>
      </c>
      <c r="V1251" s="3">
        <v>0.52374408995030097</v>
      </c>
      <c r="W1251" s="3">
        <v>0.46499796517342601</v>
      </c>
    </row>
    <row r="1252" spans="1:23" ht="21.75" customHeight="1">
      <c r="A1252" s="2" t="s">
        <v>68</v>
      </c>
      <c r="B1252" s="1">
        <v>106</v>
      </c>
      <c r="C1252" s="2" t="s">
        <v>126</v>
      </c>
      <c r="D1252" s="1">
        <v>2020</v>
      </c>
      <c r="E1252" s="1">
        <v>7</v>
      </c>
      <c r="F1252" s="1">
        <v>31</v>
      </c>
      <c r="G1252" s="1">
        <v>0</v>
      </c>
      <c r="H1252" s="1">
        <v>0</v>
      </c>
      <c r="I1252" s="11">
        <v>8.8039278708790807</v>
      </c>
      <c r="J1252" s="11">
        <v>6.8591051523852302</v>
      </c>
      <c r="K1252" s="11">
        <v>10.7487505893729</v>
      </c>
      <c r="L1252" s="11">
        <v>7.4273087071240003</v>
      </c>
      <c r="M1252" s="11">
        <v>272.92176399725201</v>
      </c>
      <c r="N1252" s="11">
        <v>28.112170083186999</v>
      </c>
      <c r="O1252" s="11">
        <v>5.3020911047611197</v>
      </c>
      <c r="P1252" s="11">
        <v>3.6958614864864798</v>
      </c>
      <c r="Q1252" s="11">
        <v>29.917511111111001</v>
      </c>
      <c r="R1252" s="11">
        <v>26.221649624624501</v>
      </c>
      <c r="S1252" s="11">
        <v>5.2038039024785103</v>
      </c>
      <c r="T1252" s="11">
        <v>2.5088279741624899</v>
      </c>
      <c r="U1252" s="11">
        <v>8.0504184842680608</v>
      </c>
      <c r="V1252" s="3">
        <v>0.48745422815795703</v>
      </c>
      <c r="W1252" s="3">
        <v>0.44002107641355098</v>
      </c>
    </row>
    <row r="1253" spans="1:23" ht="21.75" customHeight="1">
      <c r="A1253" s="2" t="s">
        <v>68</v>
      </c>
      <c r="B1253" s="1">
        <v>106</v>
      </c>
      <c r="C1253" s="2" t="s">
        <v>126</v>
      </c>
      <c r="D1253" s="1">
        <v>2020</v>
      </c>
      <c r="E1253" s="1">
        <v>8</v>
      </c>
      <c r="F1253" s="1">
        <v>31</v>
      </c>
      <c r="G1253" s="1">
        <v>0</v>
      </c>
      <c r="H1253" s="1">
        <v>1</v>
      </c>
      <c r="I1253" s="11">
        <v>12.2037421723217</v>
      </c>
      <c r="J1253" s="11">
        <v>9.0035811141242892</v>
      </c>
      <c r="K1253" s="11">
        <v>15.4039032305192</v>
      </c>
      <c r="L1253" s="11">
        <v>9.4085897435897508</v>
      </c>
      <c r="M1253" s="11">
        <v>378.31600734197298</v>
      </c>
      <c r="N1253" s="11">
        <v>76.116358995297304</v>
      </c>
      <c r="O1253" s="11">
        <v>8.7244689807057796</v>
      </c>
      <c r="P1253" s="11">
        <v>4.8575922330097097</v>
      </c>
      <c r="Q1253" s="11">
        <v>50.339369024856502</v>
      </c>
      <c r="R1253" s="11">
        <v>45.481776791846798</v>
      </c>
      <c r="S1253" s="11">
        <v>6.4296669419536796</v>
      </c>
      <c r="T1253" s="11">
        <v>3.0638331602274702</v>
      </c>
      <c r="U1253" s="11">
        <v>11.9408128868538</v>
      </c>
      <c r="V1253" s="3">
        <v>0.52375769177762799</v>
      </c>
      <c r="W1253" s="3">
        <v>0.45245075218303299</v>
      </c>
    </row>
    <row r="1254" spans="1:23" ht="21.75" customHeight="1">
      <c r="A1254" s="2" t="s">
        <v>68</v>
      </c>
      <c r="B1254" s="1">
        <v>106</v>
      </c>
      <c r="C1254" s="2" t="s">
        <v>126</v>
      </c>
      <c r="D1254" s="1">
        <v>2020</v>
      </c>
      <c r="E1254" s="1">
        <v>9</v>
      </c>
      <c r="F1254" s="1">
        <v>30</v>
      </c>
      <c r="G1254" s="1">
        <v>0</v>
      </c>
      <c r="H1254" s="1">
        <v>0</v>
      </c>
      <c r="I1254" s="11">
        <v>13.951361531502901</v>
      </c>
      <c r="J1254" s="11">
        <v>11.7148651080776</v>
      </c>
      <c r="K1254" s="11">
        <v>16.187857954928202</v>
      </c>
      <c r="L1254" s="11">
        <v>13.074929160522</v>
      </c>
      <c r="M1254" s="11">
        <v>418.54084594508703</v>
      </c>
      <c r="N1254" s="11">
        <v>35.873480429267801</v>
      </c>
      <c r="O1254" s="11">
        <v>5.9894474226983396</v>
      </c>
      <c r="P1254" s="11">
        <v>4.2729322033898196</v>
      </c>
      <c r="Q1254" s="11">
        <v>27.1874745762711</v>
      </c>
      <c r="R1254" s="11">
        <v>22.9145423728813</v>
      </c>
      <c r="S1254" s="11">
        <v>8.8590153634560593</v>
      </c>
      <c r="T1254" s="11">
        <v>0.44412275091396303</v>
      </c>
      <c r="U1254" s="11">
        <v>-0.49008643946750602</v>
      </c>
      <c r="V1254" s="3">
        <v>0.48974927136708302</v>
      </c>
      <c r="W1254" s="3">
        <v>0.435141932991716</v>
      </c>
    </row>
    <row r="1255" spans="1:23" ht="21.75" customHeight="1">
      <c r="A1255" s="2" t="s">
        <v>68</v>
      </c>
      <c r="B1255" s="1">
        <v>106</v>
      </c>
      <c r="C1255" s="2" t="s">
        <v>126</v>
      </c>
      <c r="D1255" s="1">
        <v>2020</v>
      </c>
      <c r="E1255" s="1">
        <v>10</v>
      </c>
      <c r="F1255" s="1">
        <v>31</v>
      </c>
      <c r="G1255" s="1">
        <v>0</v>
      </c>
      <c r="H1255" s="1">
        <v>0</v>
      </c>
      <c r="I1255" s="11">
        <v>14.721017986871701</v>
      </c>
      <c r="J1255" s="11">
        <v>11.9469389308213</v>
      </c>
      <c r="K1255" s="11">
        <v>17.4950970429222</v>
      </c>
      <c r="L1255" s="11">
        <v>13.111507092198501</v>
      </c>
      <c r="M1255" s="11">
        <v>456.35155759302302</v>
      </c>
      <c r="N1255" s="11">
        <v>57.196835375214</v>
      </c>
      <c r="O1255" s="11">
        <v>7.5628589419090702</v>
      </c>
      <c r="P1255" s="11">
        <v>7.2747222222222199</v>
      </c>
      <c r="Q1255" s="11">
        <v>49.1159292035398</v>
      </c>
      <c r="R1255" s="11">
        <v>41.841206981317598</v>
      </c>
      <c r="S1255" s="11">
        <v>4.0115333895026</v>
      </c>
      <c r="T1255" s="11">
        <v>3.3153727965217601</v>
      </c>
      <c r="U1255" s="11">
        <v>14.3716857452709</v>
      </c>
      <c r="V1255" s="3">
        <v>0.48845653336665401</v>
      </c>
      <c r="W1255" s="3">
        <v>0.43169227651185998</v>
      </c>
    </row>
    <row r="1256" spans="1:23" ht="21.75" customHeight="1">
      <c r="A1256" s="2" t="s">
        <v>68</v>
      </c>
      <c r="B1256" s="1">
        <v>106</v>
      </c>
      <c r="C1256" s="2" t="s">
        <v>126</v>
      </c>
      <c r="D1256" s="1">
        <v>2020</v>
      </c>
      <c r="E1256" s="1">
        <v>11</v>
      </c>
      <c r="F1256" s="1">
        <v>30</v>
      </c>
      <c r="G1256" s="1">
        <v>0</v>
      </c>
      <c r="H1256" s="1">
        <v>3</v>
      </c>
      <c r="I1256" s="11">
        <v>27.559084488466599</v>
      </c>
      <c r="J1256" s="11">
        <v>21.831978719141901</v>
      </c>
      <c r="K1256" s="11">
        <v>33.286190257791297</v>
      </c>
      <c r="L1256" s="11">
        <v>23.448279983578701</v>
      </c>
      <c r="M1256" s="11">
        <v>826.77253465399701</v>
      </c>
      <c r="N1256" s="11">
        <v>235.23801466942299</v>
      </c>
      <c r="O1256" s="11">
        <v>15.337470934591</v>
      </c>
      <c r="P1256" s="11">
        <v>10.1005328596802</v>
      </c>
      <c r="Q1256" s="11">
        <v>69.095728987993098</v>
      </c>
      <c r="R1256" s="11">
        <v>58.995196128312898</v>
      </c>
      <c r="S1256" s="11">
        <v>20.3736907101814</v>
      </c>
      <c r="T1256" s="11">
        <v>1.2175673139885399</v>
      </c>
      <c r="U1256" s="11">
        <v>0.85354107737006901</v>
      </c>
      <c r="V1256" s="3">
        <v>0.48522085734657999</v>
      </c>
      <c r="W1256" s="3">
        <v>0.431553328160378</v>
      </c>
    </row>
    <row r="1257" spans="1:23" ht="21.75" customHeight="1">
      <c r="A1257" s="2" t="s">
        <v>68</v>
      </c>
      <c r="B1257" s="1">
        <v>106</v>
      </c>
      <c r="C1257" s="2" t="s">
        <v>126</v>
      </c>
      <c r="D1257" s="1">
        <v>2020</v>
      </c>
      <c r="E1257" s="1">
        <v>12</v>
      </c>
      <c r="F1257" s="1">
        <v>8</v>
      </c>
      <c r="G1257" s="1">
        <v>0</v>
      </c>
      <c r="H1257" s="1">
        <v>0</v>
      </c>
      <c r="I1257" s="11">
        <v>30.704090851649301</v>
      </c>
      <c r="J1257" s="11">
        <v>19.865551529966101</v>
      </c>
      <c r="K1257" s="11">
        <v>41.542630173332498</v>
      </c>
      <c r="L1257" s="11">
        <v>30.6047583682798</v>
      </c>
      <c r="M1257" s="11">
        <v>245.63272681319401</v>
      </c>
      <c r="N1257" s="11">
        <v>168.076588037248</v>
      </c>
      <c r="O1257" s="11">
        <v>12.9644355078518</v>
      </c>
      <c r="P1257" s="11">
        <v>7.6977202072538704</v>
      </c>
      <c r="Q1257" s="11">
        <v>45.363174872665503</v>
      </c>
      <c r="R1257" s="11">
        <v>37.665454665411602</v>
      </c>
      <c r="S1257" s="11">
        <v>20.699514162438099</v>
      </c>
      <c r="T1257" s="11">
        <v>-0.56581752219513803</v>
      </c>
      <c r="U1257" s="11">
        <v>-0.31606848810855198</v>
      </c>
      <c r="V1257" s="7">
        <v>0.59667092785007503</v>
      </c>
      <c r="W1257" s="7">
        <v>0.563614113458205</v>
      </c>
    </row>
    <row r="1258" spans="1:23" ht="21.75" customHeight="1">
      <c r="A1258" s="2" t="s">
        <v>69</v>
      </c>
      <c r="B1258" s="1">
        <v>103</v>
      </c>
      <c r="C1258" s="2" t="s">
        <v>123</v>
      </c>
      <c r="D1258" s="1">
        <v>2019</v>
      </c>
      <c r="E1258" s="1">
        <v>10</v>
      </c>
      <c r="F1258" s="1">
        <v>29</v>
      </c>
      <c r="G1258" s="1">
        <v>0</v>
      </c>
      <c r="H1258" s="1">
        <v>0</v>
      </c>
      <c r="I1258" s="11">
        <v>12.8178895097015</v>
      </c>
      <c r="J1258" s="11">
        <v>10.1457564639928</v>
      </c>
      <c r="K1258" s="11">
        <v>15.490022555410199</v>
      </c>
      <c r="L1258" s="11">
        <v>11.012164383561601</v>
      </c>
      <c r="M1258" s="11">
        <v>371.718795781344</v>
      </c>
      <c r="N1258" s="11">
        <v>49.3493675265672</v>
      </c>
      <c r="O1258" s="11">
        <v>7.0249104995414102</v>
      </c>
      <c r="P1258" s="11">
        <v>3.4683797909407601</v>
      </c>
      <c r="Q1258" s="11">
        <v>31.0386075949367</v>
      </c>
      <c r="R1258" s="11">
        <v>27.570227803995898</v>
      </c>
      <c r="S1258" s="11">
        <v>8.3243416540610191</v>
      </c>
      <c r="T1258" s="11">
        <v>1.26080201715956</v>
      </c>
      <c r="U1258" s="11">
        <v>1.0404299491395099</v>
      </c>
      <c r="V1258" s="7">
        <v>0.44846006315042602</v>
      </c>
      <c r="W1258" s="7">
        <v>0.397559329567929</v>
      </c>
    </row>
    <row r="1259" spans="1:23" ht="21.75" customHeight="1">
      <c r="A1259" s="2" t="s">
        <v>69</v>
      </c>
      <c r="B1259" s="1">
        <v>103</v>
      </c>
      <c r="C1259" s="2" t="s">
        <v>123</v>
      </c>
      <c r="D1259" s="1">
        <v>2019</v>
      </c>
      <c r="E1259" s="1">
        <v>11</v>
      </c>
      <c r="F1259" s="1">
        <v>30</v>
      </c>
      <c r="G1259" s="1">
        <v>0</v>
      </c>
      <c r="H1259" s="1">
        <v>3</v>
      </c>
      <c r="I1259" s="11">
        <v>23.037116114427199</v>
      </c>
      <c r="J1259" s="11">
        <v>16.8490515272808</v>
      </c>
      <c r="K1259" s="11">
        <v>29.225180701573599</v>
      </c>
      <c r="L1259" s="11">
        <v>16.876770701580998</v>
      </c>
      <c r="M1259" s="11">
        <v>691.113483432816</v>
      </c>
      <c r="N1259" s="11">
        <v>274.62923913694198</v>
      </c>
      <c r="O1259" s="11">
        <v>16.5719413207066</v>
      </c>
      <c r="P1259" s="11">
        <v>6.4472359154929499</v>
      </c>
      <c r="Q1259" s="11">
        <v>66.074096638655504</v>
      </c>
      <c r="R1259" s="11">
        <v>59.626860723162601</v>
      </c>
      <c r="S1259" s="11">
        <v>18.6897863873691</v>
      </c>
      <c r="T1259" s="11">
        <v>1.4643355881178599</v>
      </c>
      <c r="U1259" s="11">
        <v>1.5315740464674299</v>
      </c>
      <c r="V1259" s="7">
        <v>0.46200764179371101</v>
      </c>
      <c r="W1259" s="7">
        <v>0.427511562097312</v>
      </c>
    </row>
    <row r="1260" spans="1:23" ht="21.75" customHeight="1">
      <c r="A1260" s="2" t="s">
        <v>69</v>
      </c>
      <c r="B1260" s="1">
        <v>103</v>
      </c>
      <c r="C1260" s="2" t="s">
        <v>123</v>
      </c>
      <c r="D1260" s="1">
        <v>2020</v>
      </c>
      <c r="E1260" s="1">
        <v>2</v>
      </c>
      <c r="F1260" s="1">
        <v>21</v>
      </c>
      <c r="G1260" s="1">
        <v>0</v>
      </c>
      <c r="H1260" s="1">
        <v>0</v>
      </c>
      <c r="I1260" s="11">
        <v>11.026818585789201</v>
      </c>
      <c r="J1260" s="11">
        <v>9.2710158385042103</v>
      </c>
      <c r="K1260" s="11">
        <v>12.7826213330742</v>
      </c>
      <c r="L1260" s="11">
        <v>10.9336622807017</v>
      </c>
      <c r="M1260" s="11">
        <v>231.563190301573</v>
      </c>
      <c r="N1260" s="11">
        <v>14.8784385395379</v>
      </c>
      <c r="O1260" s="11">
        <v>3.85725790420318</v>
      </c>
      <c r="P1260" s="11">
        <v>4.1508443271767703</v>
      </c>
      <c r="Q1260" s="11">
        <v>19.685840707964498</v>
      </c>
      <c r="R1260" s="11">
        <v>15.5349963807877</v>
      </c>
      <c r="S1260" s="11">
        <v>5.3734139473108202</v>
      </c>
      <c r="T1260" s="11">
        <v>0.265122217086602</v>
      </c>
      <c r="U1260" s="11">
        <v>-4.2347689820249002E-2</v>
      </c>
      <c r="V1260" s="7">
        <v>0.31342141372011101</v>
      </c>
      <c r="W1260" s="7">
        <v>0.265078615853097</v>
      </c>
    </row>
    <row r="1261" spans="1:23" ht="21.75" customHeight="1">
      <c r="A1261" s="2" t="s">
        <v>69</v>
      </c>
      <c r="B1261" s="1">
        <v>103</v>
      </c>
      <c r="C1261" s="2" t="s">
        <v>123</v>
      </c>
      <c r="D1261" s="1">
        <v>2020</v>
      </c>
      <c r="E1261" s="1">
        <v>3</v>
      </c>
      <c r="F1261" s="1">
        <v>14</v>
      </c>
      <c r="G1261" s="1">
        <v>0</v>
      </c>
      <c r="H1261" s="1">
        <v>0</v>
      </c>
      <c r="I1261" s="11">
        <v>12.066945440629899</v>
      </c>
      <c r="J1261" s="11">
        <v>8.9111949015659793</v>
      </c>
      <c r="K1261" s="11">
        <v>15.222695979693899</v>
      </c>
      <c r="L1261" s="11">
        <v>10.093554674190701</v>
      </c>
      <c r="M1261" s="11">
        <v>168.937236168819</v>
      </c>
      <c r="N1261" s="11">
        <v>29.872916872807401</v>
      </c>
      <c r="O1261" s="11">
        <v>5.4656122139068204</v>
      </c>
      <c r="P1261" s="11">
        <v>5.4952869565217304</v>
      </c>
      <c r="Q1261" s="11">
        <v>21.493803056027101</v>
      </c>
      <c r="R1261" s="11">
        <v>15.9985160995054</v>
      </c>
      <c r="S1261" s="11">
        <v>10.8313295879053</v>
      </c>
      <c r="T1261" s="11">
        <v>0.651584019173992</v>
      </c>
      <c r="U1261" s="11">
        <v>-1.0007467189711901</v>
      </c>
      <c r="V1261" s="7">
        <v>0.39858376976954002</v>
      </c>
      <c r="W1261" s="7">
        <v>0.33390471730023802</v>
      </c>
    </row>
    <row r="1262" spans="1:23" ht="21.75" customHeight="1">
      <c r="A1262" s="2" t="s">
        <v>70</v>
      </c>
      <c r="B1262" s="1">
        <v>509</v>
      </c>
      <c r="C1262" s="2" t="s">
        <v>145</v>
      </c>
      <c r="D1262" s="1">
        <v>2019</v>
      </c>
      <c r="E1262" s="1">
        <v>10</v>
      </c>
      <c r="F1262" s="1">
        <v>21</v>
      </c>
      <c r="G1262" s="1">
        <v>0</v>
      </c>
      <c r="H1262" s="1">
        <v>0</v>
      </c>
      <c r="I1262" s="11">
        <v>15.1668405518906</v>
      </c>
      <c r="J1262" s="11">
        <v>10.736054563211599</v>
      </c>
      <c r="K1262" s="11">
        <v>19.5976265405696</v>
      </c>
      <c r="L1262" s="11">
        <v>10.6666608084358</v>
      </c>
      <c r="M1262" s="11">
        <v>318.503651589703</v>
      </c>
      <c r="N1262" s="11">
        <v>94.747433397269901</v>
      </c>
      <c r="O1262" s="11">
        <v>9.7338293285463902</v>
      </c>
      <c r="P1262" s="11">
        <v>4.3002068965517202</v>
      </c>
      <c r="Q1262" s="11">
        <v>41.032047101449301</v>
      </c>
      <c r="R1262" s="11">
        <v>36.731840204897601</v>
      </c>
      <c r="S1262" s="11">
        <v>15.405262194429501</v>
      </c>
      <c r="T1262" s="11">
        <v>1.03807571761022</v>
      </c>
      <c r="U1262" s="11">
        <v>0.70984478568714204</v>
      </c>
      <c r="V1262" s="7">
        <v>0.45484383882186102</v>
      </c>
      <c r="W1262" s="7">
        <v>0.39799545362135902</v>
      </c>
    </row>
    <row r="1263" spans="1:23" ht="21.75" customHeight="1">
      <c r="A1263" s="2" t="s">
        <v>70</v>
      </c>
      <c r="B1263" s="1">
        <v>509</v>
      </c>
      <c r="C1263" s="2" t="s">
        <v>145</v>
      </c>
      <c r="D1263" s="1">
        <v>2019</v>
      </c>
      <c r="E1263" s="1">
        <v>11</v>
      </c>
      <c r="F1263" s="1">
        <v>30</v>
      </c>
      <c r="G1263" s="1">
        <v>0</v>
      </c>
      <c r="H1263" s="1">
        <v>6</v>
      </c>
      <c r="I1263" s="11">
        <v>30.499661681864701</v>
      </c>
      <c r="J1263" s="11">
        <v>22.403349717773999</v>
      </c>
      <c r="K1263" s="11">
        <v>38.595973645955397</v>
      </c>
      <c r="L1263" s="11">
        <v>25.144957534457799</v>
      </c>
      <c r="M1263" s="11">
        <v>914.989850455941</v>
      </c>
      <c r="N1263" s="11">
        <v>470.12307222911397</v>
      </c>
      <c r="O1263" s="11">
        <v>21.682321652192002</v>
      </c>
      <c r="P1263" s="11">
        <v>4.30395604395604</v>
      </c>
      <c r="Q1263" s="11">
        <v>83.778788461538397</v>
      </c>
      <c r="R1263" s="11">
        <v>79.474832417582405</v>
      </c>
      <c r="S1263" s="11">
        <v>27.8676523613473</v>
      </c>
      <c r="T1263" s="11">
        <v>0.87037909609487696</v>
      </c>
      <c r="U1263" s="11">
        <v>-4.0342030849192502E-2</v>
      </c>
      <c r="V1263" s="3">
        <v>0.47120462115509498</v>
      </c>
      <c r="W1263" s="3">
        <v>0.43230548172552502</v>
      </c>
    </row>
    <row r="1264" spans="1:23" ht="21.75" customHeight="1">
      <c r="A1264" s="2" t="s">
        <v>70</v>
      </c>
      <c r="B1264" s="1">
        <v>509</v>
      </c>
      <c r="C1264" s="2" t="s">
        <v>145</v>
      </c>
      <c r="D1264" s="1">
        <v>2019</v>
      </c>
      <c r="E1264" s="1">
        <v>12</v>
      </c>
      <c r="F1264" s="1">
        <v>31</v>
      </c>
      <c r="G1264" s="1">
        <v>1</v>
      </c>
      <c r="H1264" s="1">
        <v>4</v>
      </c>
      <c r="I1264" s="11">
        <v>31.5996872428329</v>
      </c>
      <c r="J1264" s="11">
        <v>16.7700724296927</v>
      </c>
      <c r="K1264" s="11">
        <v>46.429302055972997</v>
      </c>
      <c r="L1264" s="11">
        <v>18.622198067632802</v>
      </c>
      <c r="M1264" s="11">
        <v>979.59030452781894</v>
      </c>
      <c r="N1264" s="11">
        <v>1634.5344374486299</v>
      </c>
      <c r="O1264" s="11">
        <v>40.429375922077099</v>
      </c>
      <c r="P1264" s="11">
        <v>5.7559898477157398</v>
      </c>
      <c r="Q1264" s="11">
        <v>220.46076023391799</v>
      </c>
      <c r="R1264" s="11">
        <v>214.704770386202</v>
      </c>
      <c r="S1264" s="11">
        <v>17.878526794271501</v>
      </c>
      <c r="T1264" s="11">
        <v>3.7630283873628301</v>
      </c>
      <c r="U1264" s="11">
        <v>16.403029075424701</v>
      </c>
      <c r="V1264" s="3">
        <v>0.40475464589291099</v>
      </c>
      <c r="W1264" s="3">
        <v>0.35403708907888798</v>
      </c>
    </row>
    <row r="1265" spans="1:23" ht="21.75" customHeight="1">
      <c r="A1265" s="2" t="s">
        <v>70</v>
      </c>
      <c r="B1265" s="1">
        <v>509</v>
      </c>
      <c r="C1265" s="2" t="s">
        <v>145</v>
      </c>
      <c r="D1265" s="1">
        <v>2020</v>
      </c>
      <c r="E1265" s="1">
        <v>1</v>
      </c>
      <c r="F1265" s="1">
        <v>31</v>
      </c>
      <c r="G1265" s="1">
        <v>0</v>
      </c>
      <c r="H1265" s="1">
        <v>6</v>
      </c>
      <c r="I1265" s="11">
        <v>34.677583336813903</v>
      </c>
      <c r="J1265" s="11">
        <v>22.130133392624799</v>
      </c>
      <c r="K1265" s="11">
        <v>47.225033281003</v>
      </c>
      <c r="L1265" s="11">
        <v>18.441717687074799</v>
      </c>
      <c r="M1265" s="11">
        <v>1075.00508344123</v>
      </c>
      <c r="N1265" s="11">
        <v>1170.1600775683701</v>
      </c>
      <c r="O1265" s="11">
        <v>34.2076026281932</v>
      </c>
      <c r="P1265" s="11">
        <v>3.98052356020942</v>
      </c>
      <c r="Q1265" s="11">
        <v>131.10865187713301</v>
      </c>
      <c r="R1265" s="11">
        <v>127.12812831692401</v>
      </c>
      <c r="S1265" s="11">
        <v>34.186763073882702</v>
      </c>
      <c r="T1265" s="11">
        <v>1.65487538026172</v>
      </c>
      <c r="U1265" s="11">
        <v>2.0887177711059999</v>
      </c>
      <c r="V1265" s="3">
        <v>0.44717485716549399</v>
      </c>
      <c r="W1265" s="3">
        <v>0.41141423946318001</v>
      </c>
    </row>
    <row r="1266" spans="1:23" ht="21.75" customHeight="1">
      <c r="A1266" s="2" t="s">
        <v>70</v>
      </c>
      <c r="B1266" s="1">
        <v>509</v>
      </c>
      <c r="C1266" s="2" t="s">
        <v>145</v>
      </c>
      <c r="D1266" s="1">
        <v>2020</v>
      </c>
      <c r="E1266" s="1">
        <v>2</v>
      </c>
      <c r="F1266" s="1">
        <v>23</v>
      </c>
      <c r="G1266" s="1">
        <v>0</v>
      </c>
      <c r="H1266" s="1">
        <v>1</v>
      </c>
      <c r="I1266" s="11">
        <v>16.7980705770123</v>
      </c>
      <c r="J1266" s="11">
        <v>11.891050074940599</v>
      </c>
      <c r="K1266" s="11">
        <v>21.7050910790839</v>
      </c>
      <c r="L1266" s="11">
        <v>14.169633027522901</v>
      </c>
      <c r="M1266" s="11">
        <v>386.35562327128201</v>
      </c>
      <c r="N1266" s="11">
        <v>128.76541669448599</v>
      </c>
      <c r="O1266" s="11">
        <v>11.347485038301899</v>
      </c>
      <c r="P1266" s="11">
        <v>5.2974558303886798</v>
      </c>
      <c r="Q1266" s="11">
        <v>63.599999999999902</v>
      </c>
      <c r="R1266" s="11">
        <v>58.302544169611203</v>
      </c>
      <c r="S1266" s="11">
        <v>5.9942334494773997</v>
      </c>
      <c r="T1266" s="11">
        <v>3.4065348138145399</v>
      </c>
      <c r="U1266" s="11">
        <v>13.9852883345068</v>
      </c>
      <c r="V1266" s="3">
        <v>0.318155589005364</v>
      </c>
      <c r="W1266" s="3">
        <v>0.265955612999765</v>
      </c>
    </row>
    <row r="1267" spans="1:23" ht="21.75" customHeight="1">
      <c r="A1267" s="2" t="s">
        <v>70</v>
      </c>
      <c r="B1267" s="1">
        <v>509</v>
      </c>
      <c r="C1267" s="2" t="s">
        <v>145</v>
      </c>
      <c r="D1267" s="1">
        <v>2020</v>
      </c>
      <c r="E1267" s="1">
        <v>3</v>
      </c>
      <c r="F1267" s="1">
        <v>31</v>
      </c>
      <c r="G1267" s="1">
        <v>0</v>
      </c>
      <c r="H1267" s="1">
        <v>0</v>
      </c>
      <c r="I1267" s="11">
        <v>14.926618045063201</v>
      </c>
      <c r="J1267" s="11">
        <v>11.920670195180801</v>
      </c>
      <c r="K1267" s="11">
        <v>17.932565894945601</v>
      </c>
      <c r="L1267" s="11">
        <v>13.3090866510538</v>
      </c>
      <c r="M1267" s="11">
        <v>462.72515939695802</v>
      </c>
      <c r="N1267" s="11">
        <v>67.157916944114305</v>
      </c>
      <c r="O1267" s="11">
        <v>8.1949934072038406</v>
      </c>
      <c r="P1267" s="11">
        <v>4.6374458874458799</v>
      </c>
      <c r="Q1267" s="11">
        <v>32.9400959692898</v>
      </c>
      <c r="R1267" s="11">
        <v>28.3026500818439</v>
      </c>
      <c r="S1267" s="11">
        <v>9.5418392278219102</v>
      </c>
      <c r="T1267" s="11">
        <v>0.94676621091443203</v>
      </c>
      <c r="U1267" s="11">
        <v>4.3566680792692998E-2</v>
      </c>
      <c r="V1267" s="3">
        <v>0.43056758173198401</v>
      </c>
      <c r="W1267" s="3">
        <v>0.38678422532162199</v>
      </c>
    </row>
    <row r="1268" spans="1:23" ht="21.75" customHeight="1">
      <c r="A1268" s="2" t="s">
        <v>70</v>
      </c>
      <c r="B1268" s="1">
        <v>509</v>
      </c>
      <c r="C1268" s="2" t="s">
        <v>145</v>
      </c>
      <c r="D1268" s="1">
        <v>2020</v>
      </c>
      <c r="E1268" s="1">
        <v>4</v>
      </c>
      <c r="F1268" s="1">
        <v>30</v>
      </c>
      <c r="G1268" s="1">
        <v>0</v>
      </c>
      <c r="H1268" s="1">
        <v>0</v>
      </c>
      <c r="I1268" s="11">
        <v>14.7458089571626</v>
      </c>
      <c r="J1268" s="11">
        <v>12.6409306599981</v>
      </c>
      <c r="K1268" s="11">
        <v>16.850687254327202</v>
      </c>
      <c r="L1268" s="11">
        <v>13.653339751211</v>
      </c>
      <c r="M1268" s="11">
        <v>442.37426871487799</v>
      </c>
      <c r="N1268" s="11">
        <v>31.775403802498399</v>
      </c>
      <c r="O1268" s="11">
        <v>5.6369676070116297</v>
      </c>
      <c r="P1268" s="11">
        <v>5.6856600361663601</v>
      </c>
      <c r="Q1268" s="11">
        <v>28.5076490630323</v>
      </c>
      <c r="R1268" s="11">
        <v>22.8219890268659</v>
      </c>
      <c r="S1268" s="11">
        <v>8.7582488678100496</v>
      </c>
      <c r="T1268" s="11">
        <v>0.57747896254221698</v>
      </c>
      <c r="U1268" s="11">
        <v>-0.30769845391012202</v>
      </c>
      <c r="V1268" s="3">
        <v>0.492009065503902</v>
      </c>
      <c r="W1268" s="3">
        <v>0.44650371987144999</v>
      </c>
    </row>
    <row r="1269" spans="1:23" ht="21.75" customHeight="1">
      <c r="A1269" s="2" t="s">
        <v>70</v>
      </c>
      <c r="B1269" s="1">
        <v>509</v>
      </c>
      <c r="C1269" s="2" t="s">
        <v>145</v>
      </c>
      <c r="D1269" s="1">
        <v>2020</v>
      </c>
      <c r="E1269" s="1">
        <v>5</v>
      </c>
      <c r="F1269" s="1">
        <v>31</v>
      </c>
      <c r="G1269" s="1">
        <v>0</v>
      </c>
      <c r="H1269" s="1">
        <v>0</v>
      </c>
      <c r="I1269" s="11">
        <v>10.0215256002513</v>
      </c>
      <c r="J1269" s="11">
        <v>8.3788528066965693</v>
      </c>
      <c r="K1269" s="11">
        <v>11.664198393806</v>
      </c>
      <c r="L1269" s="11">
        <v>8.3608736059479494</v>
      </c>
      <c r="M1269" s="11">
        <v>310.66729360778999</v>
      </c>
      <c r="N1269" s="11">
        <v>20.055637076767098</v>
      </c>
      <c r="O1269" s="11">
        <v>4.4783520492215798</v>
      </c>
      <c r="P1269" s="11">
        <v>3.13117296222664</v>
      </c>
      <c r="Q1269" s="11">
        <v>22.3500551470588</v>
      </c>
      <c r="R1269" s="11">
        <v>19.2188821848322</v>
      </c>
      <c r="S1269" s="11">
        <v>5.4124571844809903</v>
      </c>
      <c r="T1269" s="11">
        <v>1.1828997925559701</v>
      </c>
      <c r="U1269" s="11">
        <v>1.1292869597836299</v>
      </c>
      <c r="V1269" s="3">
        <v>0.44217669549323801</v>
      </c>
      <c r="W1269" s="3">
        <v>0.38196154549865202</v>
      </c>
    </row>
    <row r="1270" spans="1:23" ht="21.75" customHeight="1">
      <c r="A1270" s="2" t="s">
        <v>70</v>
      </c>
      <c r="B1270" s="1">
        <v>509</v>
      </c>
      <c r="C1270" s="2" t="s">
        <v>145</v>
      </c>
      <c r="D1270" s="1">
        <v>2020</v>
      </c>
      <c r="E1270" s="1">
        <v>6</v>
      </c>
      <c r="F1270" s="1">
        <v>13</v>
      </c>
      <c r="G1270" s="1">
        <v>0</v>
      </c>
      <c r="H1270" s="1">
        <v>0</v>
      </c>
      <c r="I1270" s="11">
        <v>6.3367085724944898</v>
      </c>
      <c r="J1270" s="11">
        <v>4.9459690972081001</v>
      </c>
      <c r="K1270" s="11">
        <v>7.7274480477808796</v>
      </c>
      <c r="L1270" s="11">
        <v>5.8456047700170304</v>
      </c>
      <c r="M1270" s="11">
        <v>82.377211442428305</v>
      </c>
      <c r="N1270" s="11">
        <v>5.2965742953234303</v>
      </c>
      <c r="O1270" s="11">
        <v>2.30142875086834</v>
      </c>
      <c r="P1270" s="11">
        <v>4.0093096234309602</v>
      </c>
      <c r="Q1270" s="11">
        <v>12.373943161633999</v>
      </c>
      <c r="R1270" s="11">
        <v>8.3646335382030408</v>
      </c>
      <c r="S1270" s="11">
        <v>2.2827004999510998</v>
      </c>
      <c r="T1270" s="11">
        <v>1.70207770469352</v>
      </c>
      <c r="U1270" s="11">
        <v>3.23602573218488</v>
      </c>
      <c r="V1270" s="3">
        <v>0.41365409173877099</v>
      </c>
      <c r="W1270" s="3">
        <v>0.329831600694522</v>
      </c>
    </row>
    <row r="1271" spans="1:23" ht="21.75" customHeight="1">
      <c r="A1271" s="2" t="s">
        <v>70</v>
      </c>
      <c r="B1271" s="1">
        <v>509</v>
      </c>
      <c r="C1271" s="2" t="s">
        <v>145</v>
      </c>
      <c r="D1271" s="1">
        <v>2020</v>
      </c>
      <c r="E1271" s="1">
        <v>7</v>
      </c>
      <c r="F1271" s="1">
        <v>31</v>
      </c>
      <c r="G1271" s="1">
        <v>0</v>
      </c>
      <c r="H1271" s="1">
        <v>0</v>
      </c>
      <c r="I1271" s="11">
        <v>7.1655521580956503</v>
      </c>
      <c r="J1271" s="11">
        <v>5.7558933922988</v>
      </c>
      <c r="K1271" s="11">
        <v>8.5752109238925005</v>
      </c>
      <c r="L1271" s="11">
        <v>6.3387564766839297</v>
      </c>
      <c r="M1271" s="11">
        <v>222.132116900965</v>
      </c>
      <c r="N1271" s="11">
        <v>14.769382093917301</v>
      </c>
      <c r="O1271" s="11">
        <v>3.8430953792375901</v>
      </c>
      <c r="P1271" s="11">
        <v>3.5145859872611398</v>
      </c>
      <c r="Q1271" s="11">
        <v>23.1637244897959</v>
      </c>
      <c r="R1271" s="11">
        <v>19.6491385025348</v>
      </c>
      <c r="S1271" s="11">
        <v>4.2167403661766203</v>
      </c>
      <c r="T1271" s="11">
        <v>2.6171962906722301</v>
      </c>
      <c r="U1271" s="11">
        <v>9.3520826358732698</v>
      </c>
      <c r="V1271" s="3">
        <v>0.46877942064056799</v>
      </c>
      <c r="W1271" s="3">
        <v>0.40672433894692001</v>
      </c>
    </row>
    <row r="1272" spans="1:23" ht="21.75" customHeight="1">
      <c r="A1272" s="2" t="s">
        <v>70</v>
      </c>
      <c r="B1272" s="1">
        <v>509</v>
      </c>
      <c r="C1272" s="2" t="s">
        <v>145</v>
      </c>
      <c r="D1272" s="1">
        <v>2020</v>
      </c>
      <c r="E1272" s="1">
        <v>8</v>
      </c>
      <c r="F1272" s="1">
        <v>24</v>
      </c>
      <c r="G1272" s="1">
        <v>0</v>
      </c>
      <c r="H1272" s="1">
        <v>0</v>
      </c>
      <c r="I1272" s="11">
        <v>8.5353558158393295</v>
      </c>
      <c r="J1272" s="11">
        <v>5.5814873002120802</v>
      </c>
      <c r="K1272" s="11">
        <v>11.4892243314666</v>
      </c>
      <c r="L1272" s="11">
        <v>6.5942183471406102</v>
      </c>
      <c r="M1272" s="11">
        <v>204.84853958014401</v>
      </c>
      <c r="N1272" s="11">
        <v>48.934632470509598</v>
      </c>
      <c r="O1272" s="11">
        <v>6.9953293325267802</v>
      </c>
      <c r="P1272" s="11">
        <v>2.9009287257019398</v>
      </c>
      <c r="Q1272" s="11">
        <v>36.092061224489697</v>
      </c>
      <c r="R1272" s="11">
        <v>33.191132498787802</v>
      </c>
      <c r="S1272" s="13">
        <v>5.4622293295814401</v>
      </c>
      <c r="T1272" s="11">
        <v>2.9243195004968201</v>
      </c>
      <c r="U1272" s="13">
        <v>10.465546468834299</v>
      </c>
      <c r="V1272" s="3">
        <v>0.53611672781741604</v>
      </c>
      <c r="W1272" s="3">
        <v>0.46088142580590502</v>
      </c>
    </row>
    <row r="1273" spans="1:23" ht="21.75" customHeight="1">
      <c r="A1273" s="2" t="s">
        <v>70</v>
      </c>
      <c r="B1273" s="1">
        <v>509</v>
      </c>
      <c r="C1273" s="2" t="s">
        <v>145</v>
      </c>
      <c r="D1273" s="1">
        <v>2020</v>
      </c>
      <c r="E1273" s="1">
        <v>9</v>
      </c>
      <c r="F1273" s="1">
        <v>30</v>
      </c>
      <c r="G1273" s="1">
        <v>0</v>
      </c>
      <c r="H1273" s="1">
        <v>0</v>
      </c>
      <c r="I1273" s="11">
        <v>7.9609702792118497</v>
      </c>
      <c r="J1273" s="11">
        <v>6.0518919412048904</v>
      </c>
      <c r="K1273" s="11">
        <v>9.87004861721881</v>
      </c>
      <c r="L1273" s="11">
        <v>7.83433666521801</v>
      </c>
      <c r="M1273" s="11">
        <v>238.829108376356</v>
      </c>
      <c r="N1273" s="11">
        <v>26.138736901351798</v>
      </c>
      <c r="O1273" s="11">
        <v>5.1126056860814</v>
      </c>
      <c r="P1273" s="11">
        <v>0.28856410256410198</v>
      </c>
      <c r="Q1273" s="11">
        <v>19.771620689655101</v>
      </c>
      <c r="R1273" s="11">
        <v>19.483056587090999</v>
      </c>
      <c r="S1273" s="11">
        <v>6.8046923238327599</v>
      </c>
      <c r="T1273" s="11">
        <v>0.22386093710398899</v>
      </c>
      <c r="U1273" s="11">
        <v>-0.241750253945966</v>
      </c>
      <c r="V1273" s="3">
        <v>0.47024149914730801</v>
      </c>
      <c r="W1273" s="3">
        <v>0.42085995373096102</v>
      </c>
    </row>
    <row r="1274" spans="1:23" ht="21.75" customHeight="1">
      <c r="A1274" s="2" t="s">
        <v>70</v>
      </c>
      <c r="B1274" s="1">
        <v>509</v>
      </c>
      <c r="C1274" s="2" t="s">
        <v>145</v>
      </c>
      <c r="D1274" s="1">
        <v>2020</v>
      </c>
      <c r="E1274" s="1">
        <v>10</v>
      </c>
      <c r="F1274" s="1">
        <v>31</v>
      </c>
      <c r="G1274" s="1">
        <v>0</v>
      </c>
      <c r="H1274" s="1">
        <v>0</v>
      </c>
      <c r="I1274" s="11">
        <v>1.06170992457434</v>
      </c>
      <c r="J1274" s="11">
        <v>0.84807805957704097</v>
      </c>
      <c r="K1274" s="11">
        <v>1.2753417895716399</v>
      </c>
      <c r="L1274" s="11">
        <v>0.96538596491228101</v>
      </c>
      <c r="M1274" s="11">
        <v>32.913007661804599</v>
      </c>
      <c r="N1274" s="11">
        <v>0.33920824293763202</v>
      </c>
      <c r="O1274" s="11">
        <v>0.58241586769046005</v>
      </c>
      <c r="P1274" s="11">
        <v>0.41499999999999998</v>
      </c>
      <c r="Q1274" s="11">
        <v>3.4331194295900098</v>
      </c>
      <c r="R1274" s="11">
        <v>3.0181194295900098</v>
      </c>
      <c r="S1274" s="11">
        <v>0.47306250525606502</v>
      </c>
      <c r="T1274" s="11">
        <v>2.4500561759855799</v>
      </c>
      <c r="U1274" s="11">
        <v>8.5319983100242105</v>
      </c>
      <c r="V1274" s="3">
        <v>0.547011007034926</v>
      </c>
      <c r="W1274" s="3">
        <v>0.51064514199268396</v>
      </c>
    </row>
    <row r="1275" spans="1:23" ht="21.75" customHeight="1">
      <c r="A1275" s="2" t="s">
        <v>70</v>
      </c>
      <c r="B1275" s="1">
        <v>509</v>
      </c>
      <c r="C1275" s="2" t="s">
        <v>145</v>
      </c>
      <c r="D1275" s="1">
        <v>2020</v>
      </c>
      <c r="E1275" s="1">
        <v>11</v>
      </c>
      <c r="F1275" s="1">
        <v>30</v>
      </c>
      <c r="G1275" s="1">
        <v>0</v>
      </c>
      <c r="H1275" s="1">
        <v>0</v>
      </c>
      <c r="I1275" s="11">
        <v>1.5261697682767601</v>
      </c>
      <c r="J1275" s="11">
        <v>1.3113463494549</v>
      </c>
      <c r="K1275" s="11">
        <v>1.7409931870986199</v>
      </c>
      <c r="L1275" s="11">
        <v>1.3968840088430301</v>
      </c>
      <c r="M1275" s="11">
        <v>45.785093048302699</v>
      </c>
      <c r="N1275" s="11">
        <v>0.33097892847211502</v>
      </c>
      <c r="O1275" s="11">
        <v>0.57530768156884105</v>
      </c>
      <c r="P1275" s="11">
        <v>0.78524054982817704</v>
      </c>
      <c r="Q1275" s="11">
        <v>3.5586491228070098</v>
      </c>
      <c r="R1275" s="11">
        <v>2.77340857297883</v>
      </c>
      <c r="S1275" s="11">
        <v>0.81803346053422299</v>
      </c>
      <c r="T1275" s="11">
        <v>1.49442210843498</v>
      </c>
      <c r="U1275" s="11">
        <v>3.95667022465619</v>
      </c>
      <c r="V1275" s="3">
        <v>0.57213249420379697</v>
      </c>
      <c r="W1275" s="3">
        <v>0.52608989865441602</v>
      </c>
    </row>
    <row r="1276" spans="1:23" ht="21.75" customHeight="1">
      <c r="A1276" s="2" t="s">
        <v>70</v>
      </c>
      <c r="B1276" s="1">
        <v>509</v>
      </c>
      <c r="C1276" s="2" t="s">
        <v>145</v>
      </c>
      <c r="D1276" s="1">
        <v>2020</v>
      </c>
      <c r="E1276" s="1">
        <v>12</v>
      </c>
      <c r="F1276" s="1">
        <v>8</v>
      </c>
      <c r="G1276" s="1">
        <v>0</v>
      </c>
      <c r="H1276" s="1">
        <v>0</v>
      </c>
      <c r="I1276" s="11">
        <v>1.1713073916374801</v>
      </c>
      <c r="J1276" s="11">
        <v>0.78414294845295096</v>
      </c>
      <c r="K1276" s="11">
        <v>1.5584718348219999</v>
      </c>
      <c r="L1276" s="11">
        <v>1.1549934837092699</v>
      </c>
      <c r="M1276" s="11">
        <v>9.3704591330998106</v>
      </c>
      <c r="N1276" s="11">
        <v>0.21446510464535001</v>
      </c>
      <c r="O1276" s="11">
        <v>0.46310377308477002</v>
      </c>
      <c r="P1276" s="11">
        <v>0.41908620689655202</v>
      </c>
      <c r="Q1276" s="11">
        <v>1.84527210884353</v>
      </c>
      <c r="R1276" s="11">
        <v>1.42618590194698</v>
      </c>
      <c r="S1276" s="11">
        <v>0.77087719518625497</v>
      </c>
      <c r="T1276" s="11">
        <v>-0.117566626715131</v>
      </c>
      <c r="U1276" s="11">
        <v>-0.27750478406261497</v>
      </c>
      <c r="V1276" s="3">
        <v>0.70845442189362096</v>
      </c>
      <c r="W1276" s="3">
        <v>0.67369603767372399</v>
      </c>
    </row>
    <row r="1277" spans="1:23" ht="21.75" customHeight="1">
      <c r="A1277" s="2" t="s">
        <v>72</v>
      </c>
      <c r="B1277" s="1">
        <v>504</v>
      </c>
      <c r="C1277" s="2" t="s">
        <v>140</v>
      </c>
      <c r="D1277" s="1">
        <v>2019</v>
      </c>
      <c r="E1277" s="1">
        <v>12</v>
      </c>
      <c r="F1277" s="1">
        <v>11</v>
      </c>
      <c r="G1277" s="1">
        <v>0</v>
      </c>
      <c r="H1277" s="1">
        <v>0</v>
      </c>
      <c r="I1277" s="11">
        <v>12.605714901965399</v>
      </c>
      <c r="J1277" s="11">
        <v>7.8058133991433101</v>
      </c>
      <c r="K1277" s="11">
        <v>17.405616404787501</v>
      </c>
      <c r="L1277" s="11">
        <v>12.415649122807</v>
      </c>
      <c r="M1277" s="11">
        <v>138.66286392161999</v>
      </c>
      <c r="N1277" s="11">
        <v>51.047306680229902</v>
      </c>
      <c r="O1277" s="11">
        <v>7.1447397909391999</v>
      </c>
      <c r="P1277" s="11">
        <v>3.7721428571428501</v>
      </c>
      <c r="Q1277" s="11">
        <v>26.9718794326241</v>
      </c>
      <c r="R1277" s="11">
        <v>23.1997365754813</v>
      </c>
      <c r="S1277" s="11">
        <v>11.5979660807703</v>
      </c>
      <c r="T1277" s="11">
        <v>0.71979552957192094</v>
      </c>
      <c r="U1277" s="11">
        <v>-6.7465513520752501E-2</v>
      </c>
      <c r="V1277" s="3">
        <v>0.57183176425245996</v>
      </c>
      <c r="W1277" s="3">
        <v>0.47722420956227701</v>
      </c>
    </row>
    <row r="1278" spans="1:23" ht="21.75" customHeight="1">
      <c r="A1278" s="2" t="s">
        <v>72</v>
      </c>
      <c r="B1278" s="1">
        <v>504</v>
      </c>
      <c r="C1278" s="2" t="s">
        <v>140</v>
      </c>
      <c r="D1278" s="1">
        <v>2020</v>
      </c>
      <c r="E1278" s="1">
        <v>1</v>
      </c>
      <c r="F1278" s="1">
        <v>31</v>
      </c>
      <c r="G1278" s="1">
        <v>0</v>
      </c>
      <c r="H1278" s="1">
        <v>2</v>
      </c>
      <c r="I1278" s="11">
        <v>19.2564892533996</v>
      </c>
      <c r="J1278" s="11">
        <v>13.314943198967001</v>
      </c>
      <c r="K1278" s="11">
        <v>25.1980353078322</v>
      </c>
      <c r="L1278" s="11">
        <v>12.057931034482699</v>
      </c>
      <c r="M1278" s="11">
        <v>596.95116685538801</v>
      </c>
      <c r="N1278" s="11">
        <v>262.38153540283002</v>
      </c>
      <c r="O1278" s="11">
        <v>16.1981954366167</v>
      </c>
      <c r="P1278" s="11">
        <v>3.0736626916524599</v>
      </c>
      <c r="Q1278" s="11">
        <v>62.977749077490799</v>
      </c>
      <c r="R1278" s="11">
        <v>59.904086385838298</v>
      </c>
      <c r="S1278" s="11">
        <v>17.2555800108772</v>
      </c>
      <c r="T1278" s="11">
        <v>1.2923850592547399</v>
      </c>
      <c r="U1278" s="11">
        <v>0.79940587255362305</v>
      </c>
      <c r="V1278" s="3">
        <v>0.55079884427036996</v>
      </c>
      <c r="W1278" s="3">
        <v>0.51885899012950998</v>
      </c>
    </row>
    <row r="1279" spans="1:23" ht="21.75" customHeight="1">
      <c r="A1279" s="2" t="s">
        <v>72</v>
      </c>
      <c r="B1279" s="1">
        <v>504</v>
      </c>
      <c r="C1279" s="2" t="s">
        <v>140</v>
      </c>
      <c r="D1279" s="1">
        <v>2020</v>
      </c>
      <c r="E1279" s="1">
        <v>2</v>
      </c>
      <c r="F1279" s="1">
        <v>29</v>
      </c>
      <c r="G1279" s="1">
        <v>0</v>
      </c>
      <c r="H1279" s="1">
        <v>0</v>
      </c>
      <c r="I1279" s="11">
        <v>9.2071672388746109</v>
      </c>
      <c r="J1279" s="11">
        <v>7.7117722473506101</v>
      </c>
      <c r="K1279" s="11">
        <v>10.7025622303986</v>
      </c>
      <c r="L1279" s="11">
        <v>8.2916460176991098</v>
      </c>
      <c r="M1279" s="11">
        <v>267.00784992736402</v>
      </c>
      <c r="N1279" s="11">
        <v>15.4552942783773</v>
      </c>
      <c r="O1279" s="11">
        <v>3.9313222048538998</v>
      </c>
      <c r="P1279" s="11">
        <v>3.4180756013745599</v>
      </c>
      <c r="Q1279" s="11">
        <v>19.427452339687999</v>
      </c>
      <c r="R1279" s="11">
        <v>16.009376738313399</v>
      </c>
      <c r="S1279" s="11">
        <v>4.0407410820576004</v>
      </c>
      <c r="T1279" s="11">
        <v>1.0328840566100099</v>
      </c>
      <c r="U1279" s="11">
        <v>0.59118196229046205</v>
      </c>
      <c r="V1279" s="3">
        <v>0.43599893428043601</v>
      </c>
      <c r="W1279" s="3">
        <v>0.38850137025794101</v>
      </c>
    </row>
    <row r="1280" spans="1:23" ht="21.75" customHeight="1">
      <c r="A1280" s="2" t="s">
        <v>72</v>
      </c>
      <c r="B1280" s="1">
        <v>504</v>
      </c>
      <c r="C1280" s="2" t="s">
        <v>140</v>
      </c>
      <c r="D1280" s="1">
        <v>2020</v>
      </c>
      <c r="E1280" s="1">
        <v>3</v>
      </c>
      <c r="F1280" s="1">
        <v>31</v>
      </c>
      <c r="G1280" s="1">
        <v>0</v>
      </c>
      <c r="H1280" s="1">
        <v>0</v>
      </c>
      <c r="I1280" s="11">
        <v>8.9443589590539805</v>
      </c>
      <c r="J1280" s="11">
        <v>6.7768803724945599</v>
      </c>
      <c r="K1280" s="11">
        <v>11.111837545613399</v>
      </c>
      <c r="L1280" s="11">
        <v>8.4813012477718299</v>
      </c>
      <c r="M1280" s="11">
        <v>277.27512773067298</v>
      </c>
      <c r="N1280" s="11">
        <v>34.917566161634298</v>
      </c>
      <c r="O1280" s="11">
        <v>5.9091087451183597</v>
      </c>
      <c r="P1280" s="11">
        <v>2.8792072072071999</v>
      </c>
      <c r="Q1280" s="11">
        <v>29.502335025380699</v>
      </c>
      <c r="R1280" s="11">
        <v>26.623127818173501</v>
      </c>
      <c r="S1280" s="11">
        <v>5.54277227135141</v>
      </c>
      <c r="T1280" s="11">
        <v>1.79823178630488</v>
      </c>
      <c r="U1280" s="11">
        <v>3.8493560279444901</v>
      </c>
      <c r="V1280" s="3">
        <v>0.51594370479548102</v>
      </c>
      <c r="W1280" s="3">
        <v>0.477640167158632</v>
      </c>
    </row>
    <row r="1281" spans="1:23" ht="21.75" customHeight="1">
      <c r="A1281" s="2" t="s">
        <v>72</v>
      </c>
      <c r="B1281" s="1">
        <v>504</v>
      </c>
      <c r="C1281" s="2" t="s">
        <v>140</v>
      </c>
      <c r="D1281" s="1">
        <v>2020</v>
      </c>
      <c r="E1281" s="1">
        <v>4</v>
      </c>
      <c r="F1281" s="1">
        <v>30</v>
      </c>
      <c r="G1281" s="1">
        <v>0</v>
      </c>
      <c r="H1281" s="1">
        <v>0</v>
      </c>
      <c r="I1281" s="11">
        <v>8.8110712038922703</v>
      </c>
      <c r="J1281" s="11">
        <v>6.9888403001643304</v>
      </c>
      <c r="K1281" s="11">
        <v>10.633302107620199</v>
      </c>
      <c r="L1281" s="11">
        <v>8.5495786028035106</v>
      </c>
      <c r="M1281" s="11">
        <v>264.33213611676803</v>
      </c>
      <c r="N1281" s="11">
        <v>23.8146340994656</v>
      </c>
      <c r="O1281" s="11">
        <v>4.8800239855420298</v>
      </c>
      <c r="P1281" s="11">
        <v>2.5936923076923</v>
      </c>
      <c r="Q1281" s="11">
        <v>29.7084459459459</v>
      </c>
      <c r="R1281" s="11">
        <v>27.1147536382536</v>
      </c>
      <c r="S1281" s="11">
        <v>4.6477973426693602</v>
      </c>
      <c r="T1281" s="11">
        <v>2.7541482581304102</v>
      </c>
      <c r="U1281" s="11">
        <v>11.2804029437289</v>
      </c>
      <c r="V1281" s="3">
        <v>0.56358077801164097</v>
      </c>
      <c r="W1281" s="3">
        <v>0.52880561599987996</v>
      </c>
    </row>
    <row r="1282" spans="1:23" ht="21.75" customHeight="1">
      <c r="A1282" s="2" t="s">
        <v>72</v>
      </c>
      <c r="B1282" s="1">
        <v>504</v>
      </c>
      <c r="C1282" s="2" t="s">
        <v>140</v>
      </c>
      <c r="D1282" s="1">
        <v>2020</v>
      </c>
      <c r="E1282" s="1">
        <v>5</v>
      </c>
      <c r="F1282" s="1">
        <v>31</v>
      </c>
      <c r="G1282" s="1">
        <v>0</v>
      </c>
      <c r="H1282" s="1">
        <v>0</v>
      </c>
      <c r="I1282" s="11">
        <v>5.3049506843471503</v>
      </c>
      <c r="J1282" s="11">
        <v>4.4971533824297003</v>
      </c>
      <c r="K1282" s="11">
        <v>6.1127479862645897</v>
      </c>
      <c r="L1282" s="11">
        <v>4.8187298747763903</v>
      </c>
      <c r="M1282" s="11">
        <v>164.45347121476101</v>
      </c>
      <c r="N1282" s="11">
        <v>4.8499708693322496</v>
      </c>
      <c r="O1282" s="11">
        <v>2.2022649407671802</v>
      </c>
      <c r="P1282" s="11">
        <v>2.5785815602836801</v>
      </c>
      <c r="Q1282" s="11">
        <v>11.496156462585001</v>
      </c>
      <c r="R1282" s="11">
        <v>8.91757490230132</v>
      </c>
      <c r="S1282" s="11">
        <v>1.76959358882288</v>
      </c>
      <c r="T1282" s="11">
        <v>1.3415774081996099</v>
      </c>
      <c r="U1282" s="11">
        <v>1.72740441061604</v>
      </c>
      <c r="V1282" s="3">
        <v>0.52485502381453897</v>
      </c>
      <c r="W1282" s="3">
        <v>0.47763909686808198</v>
      </c>
    </row>
    <row r="1283" spans="1:23" ht="21.75" customHeight="1">
      <c r="A1283" s="2" t="s">
        <v>72</v>
      </c>
      <c r="B1283" s="1">
        <v>504</v>
      </c>
      <c r="C1283" s="2" t="s">
        <v>140</v>
      </c>
      <c r="D1283" s="1">
        <v>2020</v>
      </c>
      <c r="E1283" s="1">
        <v>6</v>
      </c>
      <c r="F1283" s="1">
        <v>30</v>
      </c>
      <c r="G1283" s="1">
        <v>0</v>
      </c>
      <c r="H1283" s="1">
        <v>0</v>
      </c>
      <c r="I1283" s="11">
        <v>5.2548113389659203</v>
      </c>
      <c r="J1283" s="11">
        <v>4.3667843531289803</v>
      </c>
      <c r="K1283" s="11">
        <v>6.1428383248028604</v>
      </c>
      <c r="L1283" s="11">
        <v>4.5614477304388199</v>
      </c>
      <c r="M1283" s="11">
        <v>157.644340168978</v>
      </c>
      <c r="N1283" s="11">
        <v>5.6557398515515702</v>
      </c>
      <c r="O1283" s="11">
        <v>2.3781799451579699</v>
      </c>
      <c r="P1283" s="11">
        <v>2.5861185468451202</v>
      </c>
      <c r="Q1283" s="11">
        <v>11.107868561278799</v>
      </c>
      <c r="R1283" s="11">
        <v>8.52175001443368</v>
      </c>
      <c r="S1283" s="11">
        <v>2.0473252036983798</v>
      </c>
      <c r="T1283" s="11">
        <v>1.4283875537145201</v>
      </c>
      <c r="U1283" s="11">
        <v>1.3677535762974899</v>
      </c>
      <c r="V1283" s="3">
        <v>0.592628923663441</v>
      </c>
      <c r="W1283" s="3">
        <v>0.54232485776435502</v>
      </c>
    </row>
    <row r="1284" spans="1:23" ht="21.75" customHeight="1">
      <c r="A1284" s="2" t="s">
        <v>72</v>
      </c>
      <c r="B1284" s="1">
        <v>504</v>
      </c>
      <c r="C1284" s="2" t="s">
        <v>140</v>
      </c>
      <c r="D1284" s="1">
        <v>2020</v>
      </c>
      <c r="E1284" s="1">
        <v>7</v>
      </c>
      <c r="F1284" s="1">
        <v>31</v>
      </c>
      <c r="G1284" s="1">
        <v>0</v>
      </c>
      <c r="H1284" s="1">
        <v>0</v>
      </c>
      <c r="I1284" s="11">
        <v>4.21481105587256</v>
      </c>
      <c r="J1284" s="11">
        <v>3.5046017406534</v>
      </c>
      <c r="K1284" s="11">
        <v>4.92502037109172</v>
      </c>
      <c r="L1284" s="11">
        <v>3.6648373983739799</v>
      </c>
      <c r="M1284" s="11">
        <v>130.65914273204899</v>
      </c>
      <c r="N1284" s="11">
        <v>3.7489276757129502</v>
      </c>
      <c r="O1284" s="11">
        <v>1.93621478036734</v>
      </c>
      <c r="P1284" s="11">
        <v>2.0571428571428498</v>
      </c>
      <c r="Q1284" s="11">
        <v>12.643026315789401</v>
      </c>
      <c r="R1284" s="11">
        <v>10.585883458646601</v>
      </c>
      <c r="S1284" s="11">
        <v>1.2231554927136601</v>
      </c>
      <c r="T1284" s="11">
        <v>3.1162122182418299</v>
      </c>
      <c r="U1284" s="11">
        <v>12.0082873838748</v>
      </c>
      <c r="V1284" s="3">
        <v>0.573830491749724</v>
      </c>
      <c r="W1284" s="3">
        <v>0.52448666074658701</v>
      </c>
    </row>
    <row r="1285" spans="1:23" ht="21.75" customHeight="1">
      <c r="A1285" s="2" t="s">
        <v>72</v>
      </c>
      <c r="B1285" s="1">
        <v>504</v>
      </c>
      <c r="C1285" s="2" t="s">
        <v>140</v>
      </c>
      <c r="D1285" s="1">
        <v>2020</v>
      </c>
      <c r="E1285" s="1">
        <v>8</v>
      </c>
      <c r="F1285" s="1">
        <v>31</v>
      </c>
      <c r="G1285" s="1">
        <v>0</v>
      </c>
      <c r="H1285" s="1">
        <v>0</v>
      </c>
      <c r="I1285" s="11">
        <v>6.2917034885774097</v>
      </c>
      <c r="J1285" s="11">
        <v>4.7157683454091801</v>
      </c>
      <c r="K1285" s="11">
        <v>7.8676386317456499</v>
      </c>
      <c r="L1285" s="11">
        <v>4.91236013986014</v>
      </c>
      <c r="M1285" s="11">
        <v>195.04280814590001</v>
      </c>
      <c r="N1285" s="11">
        <v>18.459120898129701</v>
      </c>
      <c r="O1285" s="11">
        <v>4.2964079063945597</v>
      </c>
      <c r="P1285" s="11">
        <v>2.0011247803163399</v>
      </c>
      <c r="Q1285" s="11">
        <v>21.553767361111099</v>
      </c>
      <c r="R1285" s="11">
        <v>19.552642580794799</v>
      </c>
      <c r="S1285" s="11">
        <v>4.1192083912694004</v>
      </c>
      <c r="T1285" s="11">
        <v>2.0070315941092498</v>
      </c>
      <c r="U1285" s="11">
        <v>4.7684322403869102</v>
      </c>
      <c r="V1285" s="3">
        <v>0.62961293045908995</v>
      </c>
      <c r="W1285" s="3">
        <v>0.56722794317063796</v>
      </c>
    </row>
    <row r="1286" spans="1:23" ht="21.75" customHeight="1">
      <c r="A1286" s="2" t="s">
        <v>72</v>
      </c>
      <c r="B1286" s="1">
        <v>504</v>
      </c>
      <c r="C1286" s="2" t="s">
        <v>140</v>
      </c>
      <c r="D1286" s="1">
        <v>2020</v>
      </c>
      <c r="E1286" s="1">
        <v>9</v>
      </c>
      <c r="F1286" s="1">
        <v>30</v>
      </c>
      <c r="G1286" s="1">
        <v>0</v>
      </c>
      <c r="H1286" s="1">
        <v>0</v>
      </c>
      <c r="I1286" s="11">
        <v>5.2438729990925896</v>
      </c>
      <c r="J1286" s="11">
        <v>4.4137173344384397</v>
      </c>
      <c r="K1286" s="11">
        <v>6.0740286637467404</v>
      </c>
      <c r="L1286" s="11">
        <v>4.83811454311454</v>
      </c>
      <c r="M1286" s="11">
        <v>157.31618997277801</v>
      </c>
      <c r="N1286" s="11">
        <v>4.9426080162352601</v>
      </c>
      <c r="O1286" s="11">
        <v>2.2231977006634498</v>
      </c>
      <c r="P1286" s="11">
        <v>1.6807142857142801</v>
      </c>
      <c r="Q1286" s="11">
        <v>12.6538020833333</v>
      </c>
      <c r="R1286" s="11">
        <v>10.973087797619</v>
      </c>
      <c r="S1286" s="11">
        <v>2.4712339608711602</v>
      </c>
      <c r="T1286" s="11">
        <v>1.2299262932681001</v>
      </c>
      <c r="U1286" s="11">
        <v>2.9971208617161</v>
      </c>
      <c r="V1286" s="3">
        <v>0.59063948607668704</v>
      </c>
      <c r="W1286" s="3">
        <v>0.544361015534086</v>
      </c>
    </row>
    <row r="1287" spans="1:23" ht="21.75" customHeight="1">
      <c r="A1287" s="2" t="s">
        <v>72</v>
      </c>
      <c r="B1287" s="1">
        <v>504</v>
      </c>
      <c r="C1287" s="2" t="s">
        <v>140</v>
      </c>
      <c r="D1287" s="1">
        <v>2020</v>
      </c>
      <c r="E1287" s="1">
        <v>10</v>
      </c>
      <c r="F1287" s="1">
        <v>31</v>
      </c>
      <c r="G1287" s="1">
        <v>0</v>
      </c>
      <c r="H1287" s="1">
        <v>0</v>
      </c>
      <c r="I1287" s="11">
        <v>5.0337692878310598</v>
      </c>
      <c r="J1287" s="11">
        <v>4.2116721530746899</v>
      </c>
      <c r="K1287" s="11">
        <v>5.8558664225874297</v>
      </c>
      <c r="L1287" s="11">
        <v>4.7585940246045704</v>
      </c>
      <c r="M1287" s="11">
        <v>156.04684792276299</v>
      </c>
      <c r="N1287" s="11">
        <v>5.0232015339591696</v>
      </c>
      <c r="O1287" s="11">
        <v>2.2412499936328301</v>
      </c>
      <c r="P1287" s="11">
        <v>1.5534991423670601</v>
      </c>
      <c r="Q1287" s="11">
        <v>13.6301541425818</v>
      </c>
      <c r="R1287" s="11">
        <v>12.0766550002147</v>
      </c>
      <c r="S1287" s="11">
        <v>1.92975664335664</v>
      </c>
      <c r="T1287" s="11">
        <v>1.80757007473451</v>
      </c>
      <c r="U1287" s="11">
        <v>6.3776875077130502</v>
      </c>
      <c r="V1287" s="3">
        <v>0.57957840692198304</v>
      </c>
      <c r="W1287" s="3">
        <v>0.53644917130310199</v>
      </c>
    </row>
    <row r="1288" spans="1:23" ht="21.75" customHeight="1">
      <c r="A1288" s="2" t="s">
        <v>72</v>
      </c>
      <c r="B1288" s="1">
        <v>504</v>
      </c>
      <c r="C1288" s="2" t="s">
        <v>140</v>
      </c>
      <c r="D1288" s="1">
        <v>2020</v>
      </c>
      <c r="E1288" s="1">
        <v>11</v>
      </c>
      <c r="F1288" s="1">
        <v>30</v>
      </c>
      <c r="G1288" s="1">
        <v>0</v>
      </c>
      <c r="H1288" s="1">
        <v>0</v>
      </c>
      <c r="I1288" s="11">
        <v>13.8733949502515</v>
      </c>
      <c r="J1288" s="11">
        <v>10.608207959641501</v>
      </c>
      <c r="K1288" s="11">
        <v>17.138581940861499</v>
      </c>
      <c r="L1288" s="11">
        <v>12.416902625673799</v>
      </c>
      <c r="M1288" s="11">
        <v>416.20184850754401</v>
      </c>
      <c r="N1288" s="11">
        <v>76.463330883834701</v>
      </c>
      <c r="O1288" s="11">
        <v>8.7443313571613199</v>
      </c>
      <c r="P1288" s="11">
        <v>4.3986379928315396</v>
      </c>
      <c r="Q1288" s="11">
        <v>36.398197802197799</v>
      </c>
      <c r="R1288" s="11">
        <v>31.9995598093663</v>
      </c>
      <c r="S1288" s="11">
        <v>9.3687534721811705</v>
      </c>
      <c r="T1288" s="11">
        <v>1.21435395958243</v>
      </c>
      <c r="U1288" s="11">
        <v>0.90975842532909301</v>
      </c>
      <c r="V1288" s="3">
        <v>0.54083497445360995</v>
      </c>
      <c r="W1288" s="3">
        <v>0.49902609412559801</v>
      </c>
    </row>
    <row r="1289" spans="1:23" ht="21.75" customHeight="1">
      <c r="A1289" s="2" t="s">
        <v>72</v>
      </c>
      <c r="B1289" s="1">
        <v>504</v>
      </c>
      <c r="C1289" s="2" t="s">
        <v>140</v>
      </c>
      <c r="D1289" s="1">
        <v>2020</v>
      </c>
      <c r="E1289" s="1">
        <v>12</v>
      </c>
      <c r="F1289" s="1">
        <v>8</v>
      </c>
      <c r="G1289" s="1">
        <v>0</v>
      </c>
      <c r="H1289" s="1">
        <v>0</v>
      </c>
      <c r="I1289" s="11">
        <v>11.4082853959125</v>
      </c>
      <c r="J1289" s="11">
        <v>6.9694281534889901</v>
      </c>
      <c r="K1289" s="11">
        <v>15.847142638336001</v>
      </c>
      <c r="L1289" s="11">
        <v>11.0344673326461</v>
      </c>
      <c r="M1289" s="11">
        <v>91.266283167299903</v>
      </c>
      <c r="N1289" s="11">
        <v>28.190843077345399</v>
      </c>
      <c r="O1289" s="11">
        <v>5.3095049747924197</v>
      </c>
      <c r="P1289" s="11">
        <v>2.9433333333333298</v>
      </c>
      <c r="Q1289" s="11">
        <v>19.3653650254669</v>
      </c>
      <c r="R1289" s="11">
        <v>16.422031692133601</v>
      </c>
      <c r="S1289" s="11">
        <v>8.3137581456987899</v>
      </c>
      <c r="T1289" s="11">
        <v>-4.5646880445226599E-2</v>
      </c>
      <c r="U1289" s="11">
        <v>-0.45350923397017401</v>
      </c>
      <c r="V1289" s="3">
        <v>0.65938780836297195</v>
      </c>
      <c r="W1289" s="3">
        <v>0.60917526422403201</v>
      </c>
    </row>
    <row r="1290" spans="1:23" ht="21.75" customHeight="1">
      <c r="A1290" s="2" t="s">
        <v>111</v>
      </c>
      <c r="B1290" s="1">
        <v>402</v>
      </c>
      <c r="C1290" s="2" t="s">
        <v>136</v>
      </c>
      <c r="D1290" s="1">
        <v>2020</v>
      </c>
      <c r="E1290" s="1">
        <v>1</v>
      </c>
      <c r="F1290" s="1">
        <v>28</v>
      </c>
      <c r="G1290" s="1">
        <v>0</v>
      </c>
      <c r="H1290" s="1">
        <v>3</v>
      </c>
      <c r="I1290" s="11">
        <v>22.5493169503074</v>
      </c>
      <c r="J1290" s="11">
        <v>10.566295034526499</v>
      </c>
      <c r="K1290" s="11">
        <v>34.532338866088303</v>
      </c>
      <c r="L1290" s="11">
        <v>10.495265307091399</v>
      </c>
      <c r="M1290" s="11">
        <v>631.380874608608</v>
      </c>
      <c r="N1290" s="11">
        <v>955.00967011630405</v>
      </c>
      <c r="O1290" s="11">
        <v>30.903230739136401</v>
      </c>
      <c r="P1290" s="11">
        <v>3.1621708185053299</v>
      </c>
      <c r="Q1290" s="11">
        <v>150.22045161290299</v>
      </c>
      <c r="R1290" s="11">
        <v>147.058280794398</v>
      </c>
      <c r="S1290" s="11">
        <v>20.737235457869101</v>
      </c>
      <c r="T1290" s="11">
        <v>3.00141571660766</v>
      </c>
      <c r="U1290" s="11">
        <v>10.636380765206001</v>
      </c>
      <c r="V1290" s="3">
        <v>0.62132500961568504</v>
      </c>
      <c r="W1290" s="3">
        <v>0.56998272105680503</v>
      </c>
    </row>
    <row r="1291" spans="1:23" ht="21.75" customHeight="1">
      <c r="A1291" s="2" t="s">
        <v>111</v>
      </c>
      <c r="B1291" s="1">
        <v>402</v>
      </c>
      <c r="C1291" s="2" t="s">
        <v>136</v>
      </c>
      <c r="D1291" s="1">
        <v>2020</v>
      </c>
      <c r="E1291" s="1">
        <v>2</v>
      </c>
      <c r="F1291" s="1">
        <v>29</v>
      </c>
      <c r="G1291" s="1">
        <v>0</v>
      </c>
      <c r="H1291" s="1">
        <v>0</v>
      </c>
      <c r="I1291" s="11">
        <v>12.8759336325058</v>
      </c>
      <c r="J1291" s="11">
        <v>10.5068885454811</v>
      </c>
      <c r="K1291" s="11">
        <v>15.244978719530501</v>
      </c>
      <c r="L1291" s="11">
        <v>10.5741682974559</v>
      </c>
      <c r="M1291" s="11">
        <v>373.40207534266898</v>
      </c>
      <c r="N1291" s="11">
        <v>38.789312975484101</v>
      </c>
      <c r="O1291" s="11">
        <v>6.2281066926863202</v>
      </c>
      <c r="P1291" s="11">
        <v>3.3943992932862099</v>
      </c>
      <c r="Q1291" s="11">
        <v>28.771438979963499</v>
      </c>
      <c r="R1291" s="11">
        <v>25.3770396866773</v>
      </c>
      <c r="S1291" s="11">
        <v>7.9259197035958797</v>
      </c>
      <c r="T1291" s="11">
        <v>1.2189469374687001</v>
      </c>
      <c r="U1291" s="11">
        <v>1.21021093041988</v>
      </c>
      <c r="V1291" s="3">
        <v>0.49933244497499901</v>
      </c>
      <c r="W1291" s="3">
        <v>0.43683102205992103</v>
      </c>
    </row>
    <row r="1292" spans="1:23" ht="21.75" customHeight="1">
      <c r="A1292" s="2" t="s">
        <v>111</v>
      </c>
      <c r="B1292" s="1">
        <v>402</v>
      </c>
      <c r="C1292" s="2" t="s">
        <v>136</v>
      </c>
      <c r="D1292" s="1">
        <v>2020</v>
      </c>
      <c r="E1292" s="1">
        <v>3</v>
      </c>
      <c r="F1292" s="1">
        <v>31</v>
      </c>
      <c r="G1292" s="1">
        <v>0</v>
      </c>
      <c r="H1292" s="1">
        <v>0</v>
      </c>
      <c r="I1292" s="11">
        <v>11.7436522319771</v>
      </c>
      <c r="J1292" s="11">
        <v>9.4962235754785205</v>
      </c>
      <c r="K1292" s="11">
        <v>13.9910808884757</v>
      </c>
      <c r="L1292" s="11">
        <v>10.355729166666601</v>
      </c>
      <c r="M1292" s="11">
        <v>364.05321919129102</v>
      </c>
      <c r="N1292" s="11">
        <v>37.541028083579903</v>
      </c>
      <c r="O1292" s="11">
        <v>6.1270733701809004</v>
      </c>
      <c r="P1292" s="11">
        <v>3.7556237218813902</v>
      </c>
      <c r="Q1292" s="11">
        <v>26.3106921675774</v>
      </c>
      <c r="R1292" s="11">
        <v>22.555068445696001</v>
      </c>
      <c r="S1292" s="11">
        <v>8.4681584982308298</v>
      </c>
      <c r="T1292" s="11">
        <v>0.87494537453605303</v>
      </c>
      <c r="U1292" s="11">
        <v>-0.117138427531497</v>
      </c>
      <c r="V1292" s="3">
        <v>0.63650701134730903</v>
      </c>
      <c r="W1292" s="3">
        <v>0.58693204203399796</v>
      </c>
    </row>
    <row r="1293" spans="1:23" ht="21.75" customHeight="1">
      <c r="A1293" s="2" t="s">
        <v>111</v>
      </c>
      <c r="B1293" s="1">
        <v>402</v>
      </c>
      <c r="C1293" s="2" t="s">
        <v>136</v>
      </c>
      <c r="D1293" s="1">
        <v>2020</v>
      </c>
      <c r="E1293" s="1">
        <v>4</v>
      </c>
      <c r="F1293" s="1">
        <v>30</v>
      </c>
      <c r="G1293" s="1">
        <v>0</v>
      </c>
      <c r="H1293" s="1">
        <v>0</v>
      </c>
      <c r="I1293" s="11">
        <v>12.2745852207601</v>
      </c>
      <c r="J1293" s="11">
        <v>10.412468854031101</v>
      </c>
      <c r="K1293" s="11">
        <v>14.1367015874891</v>
      </c>
      <c r="L1293" s="11">
        <v>12.5894190140845</v>
      </c>
      <c r="M1293" s="11">
        <v>368.23755662280303</v>
      </c>
      <c r="N1293" s="11">
        <v>24.868565378223899</v>
      </c>
      <c r="O1293" s="11">
        <v>4.9868392172020002</v>
      </c>
      <c r="P1293" s="11">
        <v>3.6373693693693698</v>
      </c>
      <c r="Q1293" s="11">
        <v>26.5904728546409</v>
      </c>
      <c r="R1293" s="11">
        <v>22.953103485271502</v>
      </c>
      <c r="S1293" s="11">
        <v>6.82723271554541</v>
      </c>
      <c r="T1293" s="11">
        <v>0.79764470477801797</v>
      </c>
      <c r="U1293" s="11">
        <v>0.919364415856048</v>
      </c>
      <c r="V1293" s="3">
        <v>0.71774274048513598</v>
      </c>
      <c r="W1293" s="3">
        <v>0.67103178160258303</v>
      </c>
    </row>
    <row r="1294" spans="1:23" ht="21.75" customHeight="1">
      <c r="A1294" s="2" t="s">
        <v>111</v>
      </c>
      <c r="B1294" s="1">
        <v>402</v>
      </c>
      <c r="C1294" s="2" t="s">
        <v>136</v>
      </c>
      <c r="D1294" s="1">
        <v>2020</v>
      </c>
      <c r="E1294" s="1">
        <v>5</v>
      </c>
      <c r="F1294" s="1">
        <v>31</v>
      </c>
      <c r="G1294" s="1">
        <v>0</v>
      </c>
      <c r="H1294" s="1">
        <v>0</v>
      </c>
      <c r="I1294" s="11">
        <v>8.5216891228344505</v>
      </c>
      <c r="J1294" s="11">
        <v>7.1300027371801997</v>
      </c>
      <c r="K1294" s="11">
        <v>9.9133755084887092</v>
      </c>
      <c r="L1294" s="11">
        <v>7.7050092764378402</v>
      </c>
      <c r="M1294" s="11">
        <v>264.17236280786801</v>
      </c>
      <c r="N1294" s="11">
        <v>14.395179709307399</v>
      </c>
      <c r="O1294" s="11">
        <v>3.7940980099764698</v>
      </c>
      <c r="P1294" s="11">
        <v>2.3839920948616502</v>
      </c>
      <c r="Q1294" s="11">
        <v>19.378832116788299</v>
      </c>
      <c r="R1294" s="11">
        <v>16.994840021926599</v>
      </c>
      <c r="S1294" s="11">
        <v>4.1462915023328399</v>
      </c>
      <c r="T1294" s="11">
        <v>1.1682012845452301</v>
      </c>
      <c r="U1294" s="11">
        <v>1.7313424798755701</v>
      </c>
      <c r="V1294" s="3">
        <v>0.663123105998499</v>
      </c>
      <c r="W1294" s="3">
        <v>0.59883089458564498</v>
      </c>
    </row>
    <row r="1295" spans="1:23" ht="21.75" customHeight="1">
      <c r="A1295" s="2" t="s">
        <v>111</v>
      </c>
      <c r="B1295" s="1">
        <v>402</v>
      </c>
      <c r="C1295" s="2" t="s">
        <v>136</v>
      </c>
      <c r="D1295" s="1">
        <v>2020</v>
      </c>
      <c r="E1295" s="1">
        <v>6</v>
      </c>
      <c r="F1295" s="1">
        <v>30</v>
      </c>
      <c r="G1295" s="1">
        <v>0</v>
      </c>
      <c r="H1295" s="1">
        <v>0</v>
      </c>
      <c r="I1295" s="11">
        <v>7.6255458008855204</v>
      </c>
      <c r="J1295" s="11">
        <v>6.1430200248789903</v>
      </c>
      <c r="K1295" s="11">
        <v>9.1080715768920406</v>
      </c>
      <c r="L1295" s="11">
        <v>6.2332114166777304</v>
      </c>
      <c r="M1295" s="11">
        <v>228.76637402656499</v>
      </c>
      <c r="N1295" s="11">
        <v>15.763099022432799</v>
      </c>
      <c r="O1295" s="11">
        <v>3.9702769453065598</v>
      </c>
      <c r="P1295" s="11">
        <v>3.4401848428835402</v>
      </c>
      <c r="Q1295" s="11">
        <v>17.9470925925926</v>
      </c>
      <c r="R1295" s="11">
        <v>14.5069077497091</v>
      </c>
      <c r="S1295" s="11">
        <v>6.2559825728245997</v>
      </c>
      <c r="T1295" s="11">
        <v>1.1034098612360901</v>
      </c>
      <c r="U1295" s="11">
        <v>0.33765876993586502</v>
      </c>
      <c r="V1295" s="3">
        <v>0.73006175667404605</v>
      </c>
      <c r="W1295" s="3">
        <v>0.67404336598369496</v>
      </c>
    </row>
    <row r="1296" spans="1:23" ht="21.75" customHeight="1">
      <c r="A1296" s="2" t="s">
        <v>111</v>
      </c>
      <c r="B1296" s="1">
        <v>402</v>
      </c>
      <c r="C1296" s="2" t="s">
        <v>136</v>
      </c>
      <c r="D1296" s="1">
        <v>2020</v>
      </c>
      <c r="E1296" s="1">
        <v>7</v>
      </c>
      <c r="F1296" s="1">
        <v>31</v>
      </c>
      <c r="G1296" s="1">
        <v>0</v>
      </c>
      <c r="H1296" s="1">
        <v>0</v>
      </c>
      <c r="I1296" s="11">
        <v>7.7998116206996597</v>
      </c>
      <c r="J1296" s="11">
        <v>5.75273918403248</v>
      </c>
      <c r="K1296" s="11">
        <v>9.8468840573668395</v>
      </c>
      <c r="L1296" s="11">
        <v>5.3547169811320696</v>
      </c>
      <c r="M1296" s="11">
        <v>241.79416024168901</v>
      </c>
      <c r="N1296" s="11">
        <v>31.145890675354899</v>
      </c>
      <c r="O1296" s="11">
        <v>5.58085035414451</v>
      </c>
      <c r="P1296" s="11">
        <v>2.8258632478632402</v>
      </c>
      <c r="Q1296" s="11">
        <v>24.051594202898499</v>
      </c>
      <c r="R1296" s="11">
        <v>21.225730955035299</v>
      </c>
      <c r="S1296" s="11">
        <v>5.8778377615937298</v>
      </c>
      <c r="T1296" s="11">
        <v>1.70443922747309</v>
      </c>
      <c r="U1296" s="11">
        <v>2.1870482131106499</v>
      </c>
      <c r="V1296" s="3">
        <v>0.71810467393817001</v>
      </c>
      <c r="W1296" s="3">
        <v>0.66300933786190497</v>
      </c>
    </row>
    <row r="1297" spans="1:23" ht="21.75" customHeight="1">
      <c r="A1297" s="2" t="s">
        <v>111</v>
      </c>
      <c r="B1297" s="1">
        <v>402</v>
      </c>
      <c r="C1297" s="2" t="s">
        <v>136</v>
      </c>
      <c r="D1297" s="1">
        <v>2020</v>
      </c>
      <c r="E1297" s="1">
        <v>8</v>
      </c>
      <c r="F1297" s="1">
        <v>31</v>
      </c>
      <c r="G1297" s="1">
        <v>0</v>
      </c>
      <c r="H1297" s="1">
        <v>3</v>
      </c>
      <c r="I1297" s="11">
        <v>18.160171226379301</v>
      </c>
      <c r="J1297" s="11">
        <v>5.9391480511775798</v>
      </c>
      <c r="K1297" s="11">
        <v>30.381194401581102</v>
      </c>
      <c r="L1297" s="11">
        <v>5.9587885985748201</v>
      </c>
      <c r="M1297" s="11">
        <v>562.96530801775896</v>
      </c>
      <c r="N1297" s="11">
        <v>1110.0677072778301</v>
      </c>
      <c r="O1297" s="11">
        <v>33.317678599773799</v>
      </c>
      <c r="P1297" s="11">
        <v>2.6447912524850898</v>
      </c>
      <c r="Q1297" s="11">
        <v>151.28614583333299</v>
      </c>
      <c r="R1297" s="11">
        <v>148.641354580848</v>
      </c>
      <c r="S1297" s="11">
        <v>6.32446817807502</v>
      </c>
      <c r="T1297" s="11">
        <v>3.1442928120052498</v>
      </c>
      <c r="U1297" s="11">
        <v>9.8015309851518708</v>
      </c>
      <c r="V1297" s="3">
        <v>0.69911327213022001</v>
      </c>
      <c r="W1297" s="3">
        <v>0.64139303407391401</v>
      </c>
    </row>
    <row r="1298" spans="1:23" ht="21.75" customHeight="1">
      <c r="A1298" s="2" t="s">
        <v>111</v>
      </c>
      <c r="B1298" s="1">
        <v>402</v>
      </c>
      <c r="C1298" s="2" t="s">
        <v>136</v>
      </c>
      <c r="D1298" s="1">
        <v>2020</v>
      </c>
      <c r="E1298" s="1">
        <v>9</v>
      </c>
      <c r="F1298" s="1">
        <v>29</v>
      </c>
      <c r="G1298" s="1">
        <v>0</v>
      </c>
      <c r="H1298" s="1">
        <v>1</v>
      </c>
      <c r="I1298" s="11">
        <v>13.726081925322299</v>
      </c>
      <c r="J1298" s="11">
        <v>7.0524200062767699</v>
      </c>
      <c r="K1298" s="11">
        <v>20.399743844367901</v>
      </c>
      <c r="L1298" s="11">
        <v>8.8026643598615895</v>
      </c>
      <c r="M1298" s="11">
        <v>398.05637583434702</v>
      </c>
      <c r="N1298" s="11">
        <v>307.81787741511198</v>
      </c>
      <c r="O1298" s="11">
        <v>17.5447393088388</v>
      </c>
      <c r="P1298" s="11">
        <v>2.1</v>
      </c>
      <c r="Q1298" s="11">
        <v>97.893456140350807</v>
      </c>
      <c r="R1298" s="11">
        <v>95.793456140350798</v>
      </c>
      <c r="S1298" s="11">
        <v>7.0423139869696803</v>
      </c>
      <c r="T1298" s="11">
        <v>4.23585595213574</v>
      </c>
      <c r="U1298" s="11">
        <v>20.1736921376339</v>
      </c>
      <c r="V1298" s="3">
        <v>0.67743889782872402</v>
      </c>
      <c r="W1298" s="3">
        <v>0.616262850936663</v>
      </c>
    </row>
    <row r="1299" spans="1:23" ht="21.75" customHeight="1">
      <c r="A1299" s="2" t="s">
        <v>111</v>
      </c>
      <c r="B1299" s="1">
        <v>402</v>
      </c>
      <c r="C1299" s="2" t="s">
        <v>136</v>
      </c>
      <c r="D1299" s="1">
        <v>2020</v>
      </c>
      <c r="E1299" s="1">
        <v>10</v>
      </c>
      <c r="F1299" s="1">
        <v>14</v>
      </c>
      <c r="G1299" s="1">
        <v>2</v>
      </c>
      <c r="H1299" s="1">
        <v>2</v>
      </c>
      <c r="I1299" s="11">
        <v>46.909839036868398</v>
      </c>
      <c r="J1299" s="11">
        <v>-5.9190240891746004</v>
      </c>
      <c r="K1299" s="11">
        <v>99.738702162911494</v>
      </c>
      <c r="L1299" s="11">
        <v>9.8633791675514892</v>
      </c>
      <c r="M1299" s="11">
        <v>656.73774651615804</v>
      </c>
      <c r="N1299" s="11">
        <v>8371.7226079431603</v>
      </c>
      <c r="O1299" s="11">
        <v>91.497118030805595</v>
      </c>
      <c r="P1299" s="11">
        <v>1.4933333333333301</v>
      </c>
      <c r="Q1299" s="11">
        <v>272.19546617915898</v>
      </c>
      <c r="R1299" s="11">
        <v>270.70213284582599</v>
      </c>
      <c r="S1299" s="11">
        <v>15.2945301869155</v>
      </c>
      <c r="T1299" s="11">
        <v>2.2783475954979999</v>
      </c>
      <c r="U1299" s="11">
        <v>3.7874056101121201</v>
      </c>
      <c r="V1299" s="3">
        <v>0.57813926527777204</v>
      </c>
      <c r="W1299" s="3">
        <v>0.467930475790375</v>
      </c>
    </row>
    <row r="1300" spans="1:23" ht="21.75" customHeight="1">
      <c r="A1300" s="2" t="s">
        <v>111</v>
      </c>
      <c r="B1300" s="1">
        <v>402</v>
      </c>
      <c r="C1300" s="2" t="s">
        <v>136</v>
      </c>
      <c r="D1300" s="1">
        <v>2020</v>
      </c>
      <c r="E1300" s="1">
        <v>11</v>
      </c>
      <c r="F1300" s="1">
        <v>23</v>
      </c>
      <c r="G1300" s="1">
        <v>0</v>
      </c>
      <c r="H1300" s="1">
        <v>1</v>
      </c>
      <c r="I1300" s="11">
        <v>17.199185529899601</v>
      </c>
      <c r="J1300" s="11">
        <v>11.649511293962799</v>
      </c>
      <c r="K1300" s="11">
        <v>22.748859765836301</v>
      </c>
      <c r="L1300" s="11">
        <v>11.013653846153799</v>
      </c>
      <c r="M1300" s="11">
        <v>395.58126718769</v>
      </c>
      <c r="N1300" s="11">
        <v>164.70184887842899</v>
      </c>
      <c r="O1300" s="11">
        <v>12.833621814531901</v>
      </c>
      <c r="P1300" s="11">
        <v>4.3179522184300296</v>
      </c>
      <c r="Q1300" s="11">
        <v>50.306153846153798</v>
      </c>
      <c r="R1300" s="11">
        <v>45.988201627723797</v>
      </c>
      <c r="S1300" s="11">
        <v>20.149587398271201</v>
      </c>
      <c r="T1300" s="11">
        <v>1.0825208491538101</v>
      </c>
      <c r="U1300" s="11">
        <v>0.40312494424362799</v>
      </c>
      <c r="V1300" s="3">
        <v>0.53469661426842097</v>
      </c>
      <c r="W1300" s="3">
        <v>0.48593324080249101</v>
      </c>
    </row>
    <row r="1301" spans="1:23" ht="21.75" customHeight="1">
      <c r="A1301" s="2" t="s">
        <v>111</v>
      </c>
      <c r="B1301" s="1">
        <v>402</v>
      </c>
      <c r="C1301" s="2" t="s">
        <v>136</v>
      </c>
      <c r="D1301" s="1">
        <v>2020</v>
      </c>
      <c r="E1301" s="1">
        <v>12</v>
      </c>
      <c r="F1301" s="1">
        <v>8</v>
      </c>
      <c r="G1301" s="1">
        <v>0</v>
      </c>
      <c r="H1301" s="1">
        <v>0</v>
      </c>
      <c r="I1301" s="11">
        <v>28.7933951440335</v>
      </c>
      <c r="J1301" s="11">
        <v>18.1494914296768</v>
      </c>
      <c r="K1301" s="11">
        <v>39.437298858390299</v>
      </c>
      <c r="L1301" s="11">
        <v>31.146108575092601</v>
      </c>
      <c r="M1301" s="11">
        <v>230.347161152268</v>
      </c>
      <c r="N1301" s="11">
        <v>162.09424005378301</v>
      </c>
      <c r="O1301" s="11">
        <v>12.7316236220595</v>
      </c>
      <c r="P1301" s="11">
        <v>7.17070446735395</v>
      </c>
      <c r="Q1301" s="11">
        <v>45.176267123287602</v>
      </c>
      <c r="R1301" s="11">
        <v>38.005562655933701</v>
      </c>
      <c r="S1301" s="11">
        <v>20.551587068772498</v>
      </c>
      <c r="T1301" s="11">
        <v>-0.53700986829783304</v>
      </c>
      <c r="U1301" s="11">
        <v>-0.57576680248548795</v>
      </c>
      <c r="V1301" s="3">
        <v>0.554806213328215</v>
      </c>
      <c r="W1301" s="3">
        <v>0.49883774509102902</v>
      </c>
    </row>
    <row r="1302" spans="1:23" ht="21.75" customHeight="1">
      <c r="A1302" s="2" t="s">
        <v>112</v>
      </c>
      <c r="B1302" s="1">
        <v>506</v>
      </c>
      <c r="C1302" s="2" t="s">
        <v>142</v>
      </c>
      <c r="D1302" s="1">
        <v>2020</v>
      </c>
      <c r="E1302" s="1">
        <v>3</v>
      </c>
      <c r="F1302" s="1">
        <v>30</v>
      </c>
      <c r="G1302" s="1">
        <v>0</v>
      </c>
      <c r="H1302" s="1">
        <v>0</v>
      </c>
      <c r="I1302" s="11">
        <v>12.928173029302</v>
      </c>
      <c r="J1302" s="11">
        <v>10.5270164098963</v>
      </c>
      <c r="K1302" s="11">
        <v>15.3293296487077</v>
      </c>
      <c r="L1302" s="11">
        <v>12.974207659672</v>
      </c>
      <c r="M1302" s="11">
        <v>387.84519087906</v>
      </c>
      <c r="N1302" s="11">
        <v>41.350243840223598</v>
      </c>
      <c r="O1302" s="11">
        <v>6.4304155262489502</v>
      </c>
      <c r="P1302" s="11">
        <v>4.3962932790223999</v>
      </c>
      <c r="Q1302" s="11">
        <v>29.5493297101448</v>
      </c>
      <c r="R1302" s="11">
        <v>25.153036431122398</v>
      </c>
      <c r="S1302" s="11">
        <v>8.3801135560856999</v>
      </c>
      <c r="T1302" s="11">
        <v>0.94330701546092399</v>
      </c>
      <c r="U1302" s="11">
        <v>0.57408818061009403</v>
      </c>
      <c r="V1302" s="3">
        <v>0.41141663241209397</v>
      </c>
      <c r="W1302" s="3">
        <v>0.37173762858376203</v>
      </c>
    </row>
    <row r="1303" spans="1:23" ht="21.75" customHeight="1">
      <c r="A1303" s="2" t="s">
        <v>112</v>
      </c>
      <c r="B1303" s="1">
        <v>506</v>
      </c>
      <c r="C1303" s="2" t="s">
        <v>142</v>
      </c>
      <c r="D1303" s="1">
        <v>2020</v>
      </c>
      <c r="E1303" s="1">
        <v>4</v>
      </c>
      <c r="F1303" s="1">
        <v>30</v>
      </c>
      <c r="G1303" s="1">
        <v>0</v>
      </c>
      <c r="H1303" s="1">
        <v>0</v>
      </c>
      <c r="I1303" s="11">
        <v>13.977777996654901</v>
      </c>
      <c r="J1303" s="11">
        <v>12.000022275568201</v>
      </c>
      <c r="K1303" s="11">
        <v>15.9555337177416</v>
      </c>
      <c r="L1303" s="11">
        <v>13.6607747382641</v>
      </c>
      <c r="M1303" s="11">
        <v>419.33333989964802</v>
      </c>
      <c r="N1303" s="11">
        <v>28.0531992768164</v>
      </c>
      <c r="O1303" s="11">
        <v>5.2965270958257502</v>
      </c>
      <c r="P1303" s="11">
        <v>5.3565412186379904</v>
      </c>
      <c r="Q1303" s="11">
        <v>26.622839931153099</v>
      </c>
      <c r="R1303" s="11">
        <v>21.266298712515098</v>
      </c>
      <c r="S1303" s="11">
        <v>8.4181236063074802</v>
      </c>
      <c r="T1303" s="11">
        <v>0.61582567172967595</v>
      </c>
      <c r="U1303" s="11">
        <v>-0.119203192445045</v>
      </c>
      <c r="V1303" s="3">
        <v>0.471816715616933</v>
      </c>
      <c r="W1303" s="3">
        <v>0.43356738134079797</v>
      </c>
    </row>
    <row r="1304" spans="1:23" ht="21.75" customHeight="1">
      <c r="A1304" s="2" t="s">
        <v>112</v>
      </c>
      <c r="B1304" s="1">
        <v>506</v>
      </c>
      <c r="C1304" s="2" t="s">
        <v>142</v>
      </c>
      <c r="D1304" s="1">
        <v>2020</v>
      </c>
      <c r="E1304" s="1">
        <v>5</v>
      </c>
      <c r="F1304" s="1">
        <v>31</v>
      </c>
      <c r="G1304" s="1">
        <v>0</v>
      </c>
      <c r="H1304" s="1">
        <v>0</v>
      </c>
      <c r="I1304" s="11">
        <v>9.8914532117426699</v>
      </c>
      <c r="J1304" s="11">
        <v>8.2119098070598007</v>
      </c>
      <c r="K1304" s="11">
        <v>11.5709966164255</v>
      </c>
      <c r="L1304" s="11">
        <v>8.7661625708884596</v>
      </c>
      <c r="M1304" s="11">
        <v>306.63504956402301</v>
      </c>
      <c r="N1304" s="11">
        <v>20.966058693716501</v>
      </c>
      <c r="O1304" s="11">
        <v>4.57887089725366</v>
      </c>
      <c r="P1304" s="11">
        <v>3.4391078838174098</v>
      </c>
      <c r="Q1304" s="11">
        <v>23.8329273084479</v>
      </c>
      <c r="R1304" s="11">
        <v>20.3938194246305</v>
      </c>
      <c r="S1304" s="11">
        <v>3.80378797143115</v>
      </c>
      <c r="T1304" s="11">
        <v>1.5675113643829699</v>
      </c>
      <c r="U1304" s="11">
        <v>2.6811197232419701</v>
      </c>
      <c r="V1304" s="3">
        <v>0.42058932022923601</v>
      </c>
      <c r="W1304" s="3">
        <v>0.367782312598257</v>
      </c>
    </row>
    <row r="1305" spans="1:23" ht="21.75" customHeight="1">
      <c r="A1305" s="2" t="s">
        <v>112</v>
      </c>
      <c r="B1305" s="1">
        <v>506</v>
      </c>
      <c r="C1305" s="2" t="s">
        <v>142</v>
      </c>
      <c r="D1305" s="1">
        <v>2020</v>
      </c>
      <c r="E1305" s="1">
        <v>6</v>
      </c>
      <c r="F1305" s="1">
        <v>30</v>
      </c>
      <c r="G1305" s="1">
        <v>0</v>
      </c>
      <c r="H1305" s="1">
        <v>0</v>
      </c>
      <c r="I1305" s="11">
        <v>9.2117506062771195</v>
      </c>
      <c r="J1305" s="11">
        <v>7.4799193310816596</v>
      </c>
      <c r="K1305" s="11">
        <v>10.9435818814726</v>
      </c>
      <c r="L1305" s="11">
        <v>6.8991965664805104</v>
      </c>
      <c r="M1305" s="11">
        <v>276.35251818831398</v>
      </c>
      <c r="N1305" s="11">
        <v>21.5103885079136</v>
      </c>
      <c r="O1305" s="11">
        <v>4.6379293340793399</v>
      </c>
      <c r="P1305" s="11">
        <v>4.7921501706484699</v>
      </c>
      <c r="Q1305" s="11">
        <v>20.144868189806701</v>
      </c>
      <c r="R1305" s="11">
        <v>15.3527180191582</v>
      </c>
      <c r="S1305" s="11">
        <v>6.4902565803620096</v>
      </c>
      <c r="T1305" s="11">
        <v>1.10585584084345</v>
      </c>
      <c r="U1305" s="11">
        <v>-0.14140353877741599</v>
      </c>
      <c r="V1305" s="3">
        <v>0.48878980146308998</v>
      </c>
      <c r="W1305" s="3">
        <v>0.43142877259910301</v>
      </c>
    </row>
    <row r="1306" spans="1:23" ht="21.75" customHeight="1">
      <c r="A1306" s="2" t="s">
        <v>112</v>
      </c>
      <c r="B1306" s="1">
        <v>506</v>
      </c>
      <c r="C1306" s="2" t="s">
        <v>142</v>
      </c>
      <c r="D1306" s="1">
        <v>2020</v>
      </c>
      <c r="E1306" s="1">
        <v>7</v>
      </c>
      <c r="F1306" s="1">
        <v>31</v>
      </c>
      <c r="G1306" s="1">
        <v>0</v>
      </c>
      <c r="H1306" s="1">
        <v>0</v>
      </c>
      <c r="I1306" s="11">
        <v>7.6958178300367104</v>
      </c>
      <c r="J1306" s="11">
        <v>6.2148256084884901</v>
      </c>
      <c r="K1306" s="11">
        <v>9.1768100515849191</v>
      </c>
      <c r="L1306" s="11">
        <v>6.4882798165137601</v>
      </c>
      <c r="M1306" s="11">
        <v>238.570352731138</v>
      </c>
      <c r="N1306" s="11">
        <v>16.301962455693101</v>
      </c>
      <c r="O1306" s="11">
        <v>4.03756887937445</v>
      </c>
      <c r="P1306" s="11">
        <v>3.7861224489795902</v>
      </c>
      <c r="Q1306" s="11">
        <v>24.166333333333299</v>
      </c>
      <c r="R1306" s="11">
        <v>20.380210884353701</v>
      </c>
      <c r="S1306" s="11">
        <v>3.9302240905245398</v>
      </c>
      <c r="T1306" s="11">
        <v>2.5468677245250602</v>
      </c>
      <c r="U1306" s="11">
        <v>8.5464568943679993</v>
      </c>
      <c r="V1306" s="3">
        <v>0.445978888613695</v>
      </c>
      <c r="W1306" s="3">
        <v>0.39219014460409202</v>
      </c>
    </row>
    <row r="1307" spans="1:23" ht="21.75" customHeight="1">
      <c r="A1307" s="2" t="s">
        <v>112</v>
      </c>
      <c r="B1307" s="1">
        <v>506</v>
      </c>
      <c r="C1307" s="2" t="s">
        <v>142</v>
      </c>
      <c r="D1307" s="1">
        <v>2020</v>
      </c>
      <c r="E1307" s="1">
        <v>8</v>
      </c>
      <c r="F1307" s="1">
        <v>31</v>
      </c>
      <c r="G1307" s="1">
        <v>0</v>
      </c>
      <c r="H1307" s="1">
        <v>0</v>
      </c>
      <c r="I1307" s="11">
        <v>9.3512338088223999</v>
      </c>
      <c r="J1307" s="11">
        <v>6.9252144386899799</v>
      </c>
      <c r="K1307" s="11">
        <v>11.777253178954799</v>
      </c>
      <c r="L1307" s="11">
        <v>7.3560229885057398</v>
      </c>
      <c r="M1307" s="11">
        <v>289.88824807349403</v>
      </c>
      <c r="N1307" s="11">
        <v>43.744440050268501</v>
      </c>
      <c r="O1307" s="11">
        <v>6.6139579716133996</v>
      </c>
      <c r="P1307" s="11">
        <v>3.4739592760180802</v>
      </c>
      <c r="Q1307" s="11">
        <v>38.425202558635299</v>
      </c>
      <c r="R1307" s="11">
        <v>34.951243282617199</v>
      </c>
      <c r="S1307" s="11">
        <v>6.2794687375942502</v>
      </c>
      <c r="T1307" s="11">
        <v>3.0790087324652702</v>
      </c>
      <c r="U1307" s="11">
        <v>12.2507729615161</v>
      </c>
      <c r="V1307" s="3">
        <v>0.474852162161366</v>
      </c>
      <c r="W1307" s="3">
        <v>0.40980315491807301</v>
      </c>
    </row>
    <row r="1308" spans="1:23" ht="21.75" customHeight="1">
      <c r="A1308" s="2" t="s">
        <v>112</v>
      </c>
      <c r="B1308" s="1">
        <v>506</v>
      </c>
      <c r="C1308" s="2" t="s">
        <v>142</v>
      </c>
      <c r="D1308" s="1">
        <v>2020</v>
      </c>
      <c r="E1308" s="1">
        <v>9</v>
      </c>
      <c r="F1308" s="1">
        <v>30</v>
      </c>
      <c r="G1308" s="1">
        <v>0</v>
      </c>
      <c r="H1308" s="1">
        <v>0</v>
      </c>
      <c r="I1308" s="11">
        <v>10.208268356932701</v>
      </c>
      <c r="J1308" s="11">
        <v>8.71845697447025</v>
      </c>
      <c r="K1308" s="11">
        <v>11.698079739395199</v>
      </c>
      <c r="L1308" s="11">
        <v>10.0333548715435</v>
      </c>
      <c r="M1308" s="11">
        <v>306.24805070798197</v>
      </c>
      <c r="N1308" s="11">
        <v>15.9184095435938</v>
      </c>
      <c r="O1308" s="11">
        <v>3.9897881577339098</v>
      </c>
      <c r="P1308" s="11">
        <v>3.0406357388315999</v>
      </c>
      <c r="Q1308" s="11">
        <v>20.5766326530612</v>
      </c>
      <c r="R1308" s="11">
        <v>17.535996914229599</v>
      </c>
      <c r="S1308" s="11">
        <v>4.9015372201449603</v>
      </c>
      <c r="T1308" s="11">
        <v>0.60607990467957396</v>
      </c>
      <c r="U1308" s="11">
        <v>0.444179768338822</v>
      </c>
      <c r="V1308" s="3">
        <v>0.44104645054380098</v>
      </c>
      <c r="W1308" s="3">
        <v>0.393236936300211</v>
      </c>
    </row>
    <row r="1309" spans="1:23" ht="21.75" customHeight="1">
      <c r="A1309" s="2" t="s">
        <v>112</v>
      </c>
      <c r="B1309" s="1">
        <v>506</v>
      </c>
      <c r="C1309" s="2" t="s">
        <v>142</v>
      </c>
      <c r="D1309" s="1">
        <v>2020</v>
      </c>
      <c r="E1309" s="1">
        <v>10</v>
      </c>
      <c r="F1309" s="1">
        <v>31</v>
      </c>
      <c r="G1309" s="1">
        <v>0</v>
      </c>
      <c r="H1309" s="1">
        <v>0</v>
      </c>
      <c r="I1309" s="11">
        <v>10.522668640602699</v>
      </c>
      <c r="J1309" s="11">
        <v>8.0642611061373106</v>
      </c>
      <c r="K1309" s="11">
        <v>12.9810761750681</v>
      </c>
      <c r="L1309" s="11">
        <v>8.5293518518518496</v>
      </c>
      <c r="M1309" s="11">
        <v>326.20272785868298</v>
      </c>
      <c r="N1309" s="11">
        <v>44.920242288240999</v>
      </c>
      <c r="O1309" s="11">
        <v>6.7022565071952398</v>
      </c>
      <c r="P1309" s="11">
        <v>2.9902068965517099</v>
      </c>
      <c r="Q1309" s="11">
        <v>38.726854990583803</v>
      </c>
      <c r="R1309" s="11">
        <v>35.736648094032098</v>
      </c>
      <c r="S1309" s="11">
        <v>5.2301280632410601</v>
      </c>
      <c r="T1309" s="11">
        <v>2.70251138365896</v>
      </c>
      <c r="U1309" s="11">
        <v>10.010358595133299</v>
      </c>
      <c r="V1309" s="3">
        <v>0.44587888872127002</v>
      </c>
      <c r="W1309" s="3">
        <v>0.39678219352798899</v>
      </c>
    </row>
    <row r="1310" spans="1:23" ht="21.75" customHeight="1">
      <c r="A1310" s="2" t="s">
        <v>112</v>
      </c>
      <c r="B1310" s="1">
        <v>506</v>
      </c>
      <c r="C1310" s="2" t="s">
        <v>142</v>
      </c>
      <c r="D1310" s="1">
        <v>2020</v>
      </c>
      <c r="E1310" s="1">
        <v>11</v>
      </c>
      <c r="F1310" s="1">
        <v>30</v>
      </c>
      <c r="G1310" s="1">
        <v>0</v>
      </c>
      <c r="H1310" s="1">
        <v>0</v>
      </c>
      <c r="I1310" s="11">
        <v>18.236984572205898</v>
      </c>
      <c r="J1310" s="11">
        <v>14.529961430534801</v>
      </c>
      <c r="K1310" s="11">
        <v>21.944007713877099</v>
      </c>
      <c r="L1310" s="11">
        <v>15.0169768605877</v>
      </c>
      <c r="M1310" s="11">
        <v>547.10953716617803</v>
      </c>
      <c r="N1310" s="11">
        <v>98.557049187590806</v>
      </c>
      <c r="O1310" s="11">
        <v>9.9275903011552007</v>
      </c>
      <c r="P1310" s="11">
        <v>7.2819195612431402</v>
      </c>
      <c r="Q1310" s="11">
        <v>47.269447322970599</v>
      </c>
      <c r="R1310" s="11">
        <v>39.987527761727499</v>
      </c>
      <c r="S1310" s="11">
        <v>12.0327706198659</v>
      </c>
      <c r="T1310" s="11">
        <v>1.29031247948483</v>
      </c>
      <c r="U1310" s="11">
        <v>1.3573744903613501</v>
      </c>
      <c r="V1310" s="3">
        <v>0.43877199684931101</v>
      </c>
      <c r="W1310" s="3">
        <v>0.38904506189582999</v>
      </c>
    </row>
    <row r="1311" spans="1:23" ht="21.75" customHeight="1">
      <c r="A1311" s="2" t="s">
        <v>112</v>
      </c>
      <c r="B1311" s="1">
        <v>506</v>
      </c>
      <c r="C1311" s="2" t="s">
        <v>142</v>
      </c>
      <c r="D1311" s="1">
        <v>2020</v>
      </c>
      <c r="E1311" s="1">
        <v>12</v>
      </c>
      <c r="F1311" s="1">
        <v>8</v>
      </c>
      <c r="G1311" s="1">
        <v>0</v>
      </c>
      <c r="H1311" s="1">
        <v>0</v>
      </c>
      <c r="I1311" s="11">
        <v>21.008721309847701</v>
      </c>
      <c r="J1311" s="11">
        <v>12.8443366579734</v>
      </c>
      <c r="K1311" s="11">
        <v>29.173105961722001</v>
      </c>
      <c r="L1311" s="11">
        <v>20.7821008577416</v>
      </c>
      <c r="M1311" s="11">
        <v>168.069770478782</v>
      </c>
      <c r="N1311" s="11">
        <v>95.370184635392206</v>
      </c>
      <c r="O1311" s="11">
        <v>9.7657659523148599</v>
      </c>
      <c r="P1311" s="11">
        <v>5.1684090909090896</v>
      </c>
      <c r="Q1311" s="11">
        <v>35.7332068965517</v>
      </c>
      <c r="R1311" s="11">
        <v>30.564797805642598</v>
      </c>
      <c r="S1311" s="11">
        <v>15.0949451902682</v>
      </c>
      <c r="T1311" s="11">
        <v>-9.8756885985460202E-2</v>
      </c>
      <c r="U1311" s="11">
        <v>-0.323821715015914</v>
      </c>
      <c r="V1311" s="3">
        <v>0.53458500961140198</v>
      </c>
      <c r="W1311" s="3">
        <v>0.50596968969377998</v>
      </c>
    </row>
    <row r="1312" spans="1:23" ht="21.75" customHeight="1">
      <c r="A1312" s="2" t="s">
        <v>76</v>
      </c>
      <c r="B1312" s="1">
        <v>703</v>
      </c>
      <c r="C1312" s="2" t="s">
        <v>151</v>
      </c>
      <c r="D1312" s="1">
        <v>2019</v>
      </c>
      <c r="E1312" s="1">
        <v>5</v>
      </c>
      <c r="F1312" s="1">
        <v>24</v>
      </c>
      <c r="G1312" s="1">
        <v>0</v>
      </c>
      <c r="H1312" s="1">
        <v>0</v>
      </c>
      <c r="I1312" s="11">
        <v>15.977082590186001</v>
      </c>
      <c r="J1312" s="11">
        <v>11.434294936026101</v>
      </c>
      <c r="K1312" s="11">
        <v>20.519870244345999</v>
      </c>
      <c r="L1312" s="11">
        <v>11.827902789981</v>
      </c>
      <c r="M1312" s="11">
        <v>383.44998216446498</v>
      </c>
      <c r="N1312" s="11">
        <v>115.73877592429</v>
      </c>
      <c r="O1312" s="11">
        <v>10.7581957559941</v>
      </c>
      <c r="P1312" s="11">
        <v>6.7103270223751998</v>
      </c>
      <c r="Q1312" s="11">
        <v>49.321567944250802</v>
      </c>
      <c r="R1312" s="11">
        <v>42.611240921875599</v>
      </c>
      <c r="S1312" s="11">
        <v>12.7733936279182</v>
      </c>
      <c r="T1312" s="11">
        <v>1.91488308824236</v>
      </c>
      <c r="U1312" s="11">
        <v>3.85390917571209</v>
      </c>
      <c r="V1312" s="3">
        <v>0.62186995724650396</v>
      </c>
      <c r="W1312" s="3">
        <v>0.57551799190813102</v>
      </c>
    </row>
    <row r="1313" spans="1:23" ht="21.75" customHeight="1">
      <c r="A1313" s="2" t="s">
        <v>76</v>
      </c>
      <c r="B1313" s="1">
        <v>703</v>
      </c>
      <c r="C1313" s="2" t="s">
        <v>151</v>
      </c>
      <c r="D1313" s="1">
        <v>2019</v>
      </c>
      <c r="E1313" s="1">
        <v>6</v>
      </c>
      <c r="F1313" s="1">
        <v>25</v>
      </c>
      <c r="G1313" s="1">
        <v>0</v>
      </c>
      <c r="H1313" s="1">
        <v>0</v>
      </c>
      <c r="I1313" s="11">
        <v>13.708095668712501</v>
      </c>
      <c r="J1313" s="11">
        <v>10.3274077393596</v>
      </c>
      <c r="K1313" s="11">
        <v>17.088783598065501</v>
      </c>
      <c r="L1313" s="11">
        <v>12.806514084507</v>
      </c>
      <c r="M1313" s="11">
        <v>342.70239171781401</v>
      </c>
      <c r="N1313" s="11">
        <v>67.0769763999986</v>
      </c>
      <c r="O1313" s="11">
        <v>8.1900535040986497</v>
      </c>
      <c r="P1313" s="11">
        <v>4.85396984924623</v>
      </c>
      <c r="Q1313" s="11">
        <v>45.991848013816899</v>
      </c>
      <c r="R1313" s="11">
        <v>41.137878164570701</v>
      </c>
      <c r="S1313" s="11">
        <v>5.3082578817058703</v>
      </c>
      <c r="T1313" s="11">
        <v>2.7831268741627202</v>
      </c>
      <c r="U1313" s="11">
        <v>9.9652879574544801</v>
      </c>
      <c r="V1313" s="3">
        <v>0.63974697728935703</v>
      </c>
      <c r="W1313" s="3">
        <v>0.60256719030248596</v>
      </c>
    </row>
    <row r="1314" spans="1:23" ht="21.75" customHeight="1">
      <c r="A1314" s="2" t="s">
        <v>76</v>
      </c>
      <c r="B1314" s="1">
        <v>703</v>
      </c>
      <c r="C1314" s="2" t="s">
        <v>151</v>
      </c>
      <c r="D1314" s="1">
        <v>2019</v>
      </c>
      <c r="E1314" s="1">
        <v>7</v>
      </c>
      <c r="F1314" s="1">
        <v>31</v>
      </c>
      <c r="G1314" s="1">
        <v>0</v>
      </c>
      <c r="H1314" s="1">
        <v>1</v>
      </c>
      <c r="I1314" s="11">
        <v>13.8247757928584</v>
      </c>
      <c r="J1314" s="11">
        <v>10.1497919192413</v>
      </c>
      <c r="K1314" s="11">
        <v>17.499759666475502</v>
      </c>
      <c r="L1314" s="11">
        <v>11.3201296296296</v>
      </c>
      <c r="M1314" s="11">
        <v>428.56804957860999</v>
      </c>
      <c r="N1314" s="11">
        <v>100.37954178856199</v>
      </c>
      <c r="O1314" s="11">
        <v>10.018959117022201</v>
      </c>
      <c r="P1314" s="11">
        <v>5.9489877835950997</v>
      </c>
      <c r="Q1314" s="11">
        <v>53.898809946714003</v>
      </c>
      <c r="R1314" s="11">
        <v>47.949822163118903</v>
      </c>
      <c r="S1314" s="11">
        <v>7.1747369329813298</v>
      </c>
      <c r="T1314" s="11">
        <v>2.8728153264807399</v>
      </c>
      <c r="U1314" s="11">
        <v>9.24662526413411</v>
      </c>
      <c r="V1314" s="3">
        <v>0.56325028703858804</v>
      </c>
      <c r="W1314" s="3">
        <v>0.51489813128867001</v>
      </c>
    </row>
    <row r="1315" spans="1:23" ht="21.75" customHeight="1">
      <c r="A1315" s="2" t="s">
        <v>76</v>
      </c>
      <c r="B1315" s="1">
        <v>703</v>
      </c>
      <c r="C1315" s="2" t="s">
        <v>151</v>
      </c>
      <c r="D1315" s="1">
        <v>2019</v>
      </c>
      <c r="E1315" s="1">
        <v>8</v>
      </c>
      <c r="F1315" s="1">
        <v>3</v>
      </c>
      <c r="G1315" s="1">
        <v>0</v>
      </c>
      <c r="H1315" s="1">
        <v>1</v>
      </c>
      <c r="I1315" s="11">
        <v>29.290496036413899</v>
      </c>
      <c r="J1315" s="11">
        <v>-48.535343962230499</v>
      </c>
      <c r="K1315" s="11">
        <v>107.116336035058</v>
      </c>
      <c r="L1315" s="11">
        <v>13.8166254416961</v>
      </c>
      <c r="M1315" s="11">
        <v>87.871488109241596</v>
      </c>
      <c r="N1315" s="11">
        <v>981.51354635023097</v>
      </c>
      <c r="O1315" s="11">
        <v>31.3291165906451</v>
      </c>
      <c r="P1315" s="11">
        <v>8.7090090090090104</v>
      </c>
      <c r="Q1315" s="11">
        <v>65.345853658536498</v>
      </c>
      <c r="R1315" s="11">
        <v>56.636844649527497</v>
      </c>
      <c r="S1315" s="12"/>
      <c r="T1315" s="11">
        <v>1.6804035283443299</v>
      </c>
      <c r="U1315" s="12"/>
      <c r="V1315" s="3">
        <v>0.62851605556628898</v>
      </c>
      <c r="W1315" s="3">
        <v>0.29185003521062802</v>
      </c>
    </row>
    <row r="1316" spans="1:23" ht="21.75" customHeight="1">
      <c r="A1316" s="2" t="s">
        <v>76</v>
      </c>
      <c r="B1316" s="1">
        <v>703</v>
      </c>
      <c r="C1316" s="2" t="s">
        <v>151</v>
      </c>
      <c r="D1316" s="1">
        <v>2019</v>
      </c>
      <c r="E1316" s="1">
        <v>9</v>
      </c>
      <c r="F1316" s="1">
        <v>30</v>
      </c>
      <c r="G1316" s="1">
        <v>0</v>
      </c>
      <c r="H1316" s="1">
        <v>0</v>
      </c>
      <c r="I1316" s="11">
        <v>12.0398148843136</v>
      </c>
      <c r="J1316" s="11">
        <v>10.877287460605499</v>
      </c>
      <c r="K1316" s="11">
        <v>13.2023423080217</v>
      </c>
      <c r="L1316" s="11">
        <v>11.53759937589</v>
      </c>
      <c r="M1316" s="11">
        <v>361.19444652940899</v>
      </c>
      <c r="N1316" s="11">
        <v>9.6926718767988405</v>
      </c>
      <c r="O1316" s="11">
        <v>3.1133056189200001</v>
      </c>
      <c r="P1316" s="11">
        <v>6.4494434782608598</v>
      </c>
      <c r="Q1316" s="11">
        <v>21.6152869565217</v>
      </c>
      <c r="R1316" s="11">
        <v>15.1658434782608</v>
      </c>
      <c r="S1316" s="11">
        <v>3.1553167459066001</v>
      </c>
      <c r="T1316" s="11">
        <v>1.0412952083176199</v>
      </c>
      <c r="U1316" s="11">
        <v>2.3440379636872599</v>
      </c>
      <c r="V1316" s="3">
        <v>0.468444941408312</v>
      </c>
      <c r="W1316" s="3">
        <v>0.43111937447093401</v>
      </c>
    </row>
    <row r="1317" spans="1:23" ht="21.75" customHeight="1">
      <c r="A1317" s="2" t="s">
        <v>76</v>
      </c>
      <c r="B1317" s="1">
        <v>703</v>
      </c>
      <c r="C1317" s="2" t="s">
        <v>151</v>
      </c>
      <c r="D1317" s="1">
        <v>2019</v>
      </c>
      <c r="E1317" s="1">
        <v>10</v>
      </c>
      <c r="F1317" s="1">
        <v>31</v>
      </c>
      <c r="G1317" s="1">
        <v>0</v>
      </c>
      <c r="H1317" s="1">
        <v>0</v>
      </c>
      <c r="I1317" s="11">
        <v>14.865853860645</v>
      </c>
      <c r="J1317" s="11">
        <v>12.5210326421109</v>
      </c>
      <c r="K1317" s="11">
        <v>17.210675079179001</v>
      </c>
      <c r="L1317" s="11">
        <v>13.517297297297199</v>
      </c>
      <c r="M1317" s="11">
        <v>460.84146967999402</v>
      </c>
      <c r="N1317" s="11">
        <v>40.865216525983001</v>
      </c>
      <c r="O1317" s="11">
        <v>6.3925907522680498</v>
      </c>
      <c r="P1317" s="11">
        <v>7.4224864864864797</v>
      </c>
      <c r="Q1317" s="11">
        <v>31.759804270462599</v>
      </c>
      <c r="R1317" s="11">
        <v>24.337317783976101</v>
      </c>
      <c r="S1317" s="11">
        <v>7.9851475843856097</v>
      </c>
      <c r="T1317" s="11">
        <v>1.13793735959916</v>
      </c>
      <c r="U1317" s="11">
        <v>0.94771438264957797</v>
      </c>
      <c r="V1317" s="3">
        <v>0.533445707854457</v>
      </c>
      <c r="W1317" s="3">
        <v>0.49366230545378198</v>
      </c>
    </row>
    <row r="1318" spans="1:23" ht="21.75" customHeight="1">
      <c r="A1318" s="2" t="s">
        <v>76</v>
      </c>
      <c r="B1318" s="1">
        <v>703</v>
      </c>
      <c r="C1318" s="2" t="s">
        <v>151</v>
      </c>
      <c r="D1318" s="1">
        <v>2019</v>
      </c>
      <c r="E1318" s="1">
        <v>11</v>
      </c>
      <c r="F1318" s="1">
        <v>30</v>
      </c>
      <c r="G1318" s="1">
        <v>0</v>
      </c>
      <c r="H1318" s="1">
        <v>0</v>
      </c>
      <c r="I1318" s="11">
        <v>22.568191168208301</v>
      </c>
      <c r="J1318" s="11">
        <v>18.9648989418444</v>
      </c>
      <c r="K1318" s="11">
        <v>26.1714833945721</v>
      </c>
      <c r="L1318" s="11">
        <v>22.163354078731899</v>
      </c>
      <c r="M1318" s="11">
        <v>677.04573504624796</v>
      </c>
      <c r="N1318" s="11">
        <v>93.118520537262398</v>
      </c>
      <c r="O1318" s="11">
        <v>9.6497938080179892</v>
      </c>
      <c r="P1318" s="11">
        <v>9.9640275387263308</v>
      </c>
      <c r="Q1318" s="11">
        <v>44.241508379888202</v>
      </c>
      <c r="R1318" s="11">
        <v>34.277480841161903</v>
      </c>
      <c r="S1318" s="11">
        <v>14.429448484887001</v>
      </c>
      <c r="T1318" s="11">
        <v>0.58006380189975104</v>
      </c>
      <c r="U1318" s="11">
        <v>-0.41900898310248802</v>
      </c>
      <c r="V1318" s="3">
        <v>0.57392123498186298</v>
      </c>
      <c r="W1318" s="3">
        <v>0.54040171738140197</v>
      </c>
    </row>
    <row r="1319" spans="1:23" ht="21.75" customHeight="1">
      <c r="A1319" s="2" t="s">
        <v>76</v>
      </c>
      <c r="B1319" s="1">
        <v>703</v>
      </c>
      <c r="C1319" s="2" t="s">
        <v>151</v>
      </c>
      <c r="D1319" s="1">
        <v>2019</v>
      </c>
      <c r="E1319" s="1">
        <v>12</v>
      </c>
      <c r="F1319" s="1">
        <v>28</v>
      </c>
      <c r="G1319" s="1">
        <v>0</v>
      </c>
      <c r="H1319" s="1">
        <v>1</v>
      </c>
      <c r="I1319" s="11">
        <v>22.434795910256199</v>
      </c>
      <c r="J1319" s="11">
        <v>17.9471423927661</v>
      </c>
      <c r="K1319" s="11">
        <v>26.922449427746301</v>
      </c>
      <c r="L1319" s="11">
        <v>19.462973358376502</v>
      </c>
      <c r="M1319" s="11">
        <v>628.17428548717396</v>
      </c>
      <c r="N1319" s="11">
        <v>133.941049963007</v>
      </c>
      <c r="O1319" s="11">
        <v>11.5732903689058</v>
      </c>
      <c r="P1319" s="11">
        <v>8.0453799392097203</v>
      </c>
      <c r="Q1319" s="11">
        <v>59.7503287197231</v>
      </c>
      <c r="R1319" s="11">
        <v>51.704948780513398</v>
      </c>
      <c r="S1319" s="11">
        <v>10.710397550958</v>
      </c>
      <c r="T1319" s="11">
        <v>1.7376711338814199</v>
      </c>
      <c r="U1319" s="11">
        <v>3.45782514122984</v>
      </c>
      <c r="V1319" s="3">
        <v>0.48444909816965798</v>
      </c>
      <c r="W1319" s="3">
        <v>0.43939640611259501</v>
      </c>
    </row>
    <row r="1320" spans="1:23" ht="21.75" customHeight="1">
      <c r="A1320" s="2" t="s">
        <v>76</v>
      </c>
      <c r="B1320" s="1">
        <v>703</v>
      </c>
      <c r="C1320" s="2" t="s">
        <v>151</v>
      </c>
      <c r="D1320" s="1">
        <v>2020</v>
      </c>
      <c r="E1320" s="1">
        <v>2</v>
      </c>
      <c r="F1320" s="1">
        <v>2</v>
      </c>
      <c r="G1320" s="1">
        <v>0</v>
      </c>
      <c r="H1320" s="1">
        <v>2</v>
      </c>
      <c r="I1320" s="11">
        <v>83.270624843632703</v>
      </c>
      <c r="J1320" s="11">
        <v>44.4974122078482</v>
      </c>
      <c r="K1320" s="11">
        <v>122.04383747941699</v>
      </c>
      <c r="L1320" s="11">
        <v>83.270624843632703</v>
      </c>
      <c r="M1320" s="11">
        <v>166.54124968726501</v>
      </c>
      <c r="N1320" s="11">
        <v>18.623524373553199</v>
      </c>
      <c r="O1320" s="11">
        <v>4.3154981605317904</v>
      </c>
      <c r="P1320" s="11">
        <v>80.219106830122598</v>
      </c>
      <c r="Q1320" s="11">
        <v>86.322142857142794</v>
      </c>
      <c r="R1320" s="11">
        <v>6.1030360270201998</v>
      </c>
      <c r="S1320" s="12"/>
      <c r="T1320" s="12"/>
      <c r="U1320" s="12"/>
      <c r="V1320" s="3">
        <v>0.76535510021953501</v>
      </c>
      <c r="W1320" s="3">
        <v>0.67808193475955902</v>
      </c>
    </row>
    <row r="1321" spans="1:23" ht="21.75" customHeight="1">
      <c r="A1321" s="2" t="s">
        <v>76</v>
      </c>
      <c r="B1321" s="1">
        <v>703</v>
      </c>
      <c r="C1321" s="2" t="s">
        <v>151</v>
      </c>
      <c r="D1321" s="1">
        <v>2020</v>
      </c>
      <c r="E1321" s="1">
        <v>3</v>
      </c>
      <c r="F1321" s="1">
        <v>31</v>
      </c>
      <c r="G1321" s="1">
        <v>0</v>
      </c>
      <c r="H1321" s="1">
        <v>31</v>
      </c>
      <c r="I1321" s="11">
        <v>111.57106657781399</v>
      </c>
      <c r="J1321" s="11">
        <v>101.25193056299899</v>
      </c>
      <c r="K1321" s="11">
        <v>121.890202592628</v>
      </c>
      <c r="L1321" s="11">
        <v>104.737109207708</v>
      </c>
      <c r="M1321" s="11">
        <v>3458.7030639122199</v>
      </c>
      <c r="N1321" s="11">
        <v>791.44548746322903</v>
      </c>
      <c r="O1321" s="11">
        <v>28.1326409614033</v>
      </c>
      <c r="P1321" s="11">
        <v>77.433701067615701</v>
      </c>
      <c r="Q1321" s="11">
        <v>163.01945848375399</v>
      </c>
      <c r="R1321" s="11">
        <v>85.585757416138307</v>
      </c>
      <c r="S1321" s="11">
        <v>47.1765721894755</v>
      </c>
      <c r="T1321" s="11">
        <v>0.52035373945693597</v>
      </c>
      <c r="U1321" s="11">
        <v>-1.0950891045217499</v>
      </c>
      <c r="V1321" s="3">
        <v>0.61173642819628904</v>
      </c>
      <c r="W1321" s="3">
        <v>0.56899640620818204</v>
      </c>
    </row>
    <row r="1322" spans="1:23" ht="21.75" customHeight="1">
      <c r="A1322" s="2" t="s">
        <v>76</v>
      </c>
      <c r="B1322" s="1">
        <v>703</v>
      </c>
      <c r="C1322" s="2" t="s">
        <v>151</v>
      </c>
      <c r="D1322" s="1">
        <v>2020</v>
      </c>
      <c r="E1322" s="1">
        <v>4</v>
      </c>
      <c r="F1322" s="1">
        <v>30</v>
      </c>
      <c r="G1322" s="1">
        <v>0</v>
      </c>
      <c r="H1322" s="1">
        <v>30</v>
      </c>
      <c r="I1322" s="11">
        <v>153.67249245644999</v>
      </c>
      <c r="J1322" s="11">
        <v>146.207916569905</v>
      </c>
      <c r="K1322" s="11">
        <v>161.13706834299501</v>
      </c>
      <c r="L1322" s="11">
        <v>156.15125777091899</v>
      </c>
      <c r="M1322" s="11">
        <v>4610.1747736935004</v>
      </c>
      <c r="N1322" s="11">
        <v>399.62014482234599</v>
      </c>
      <c r="O1322" s="11">
        <v>19.990501364956899</v>
      </c>
      <c r="P1322" s="11">
        <v>109.977972972972</v>
      </c>
      <c r="Q1322" s="11">
        <v>188.88851576994401</v>
      </c>
      <c r="R1322" s="11">
        <v>78.910542796971995</v>
      </c>
      <c r="S1322" s="11">
        <v>31.609817602896001</v>
      </c>
      <c r="T1322" s="11">
        <v>-0.33078499457530097</v>
      </c>
      <c r="U1322" s="11">
        <v>-0.70555455498592501</v>
      </c>
      <c r="V1322" s="3">
        <v>0.48222712773577497</v>
      </c>
      <c r="W1322" s="3">
        <v>0.46539745172070801</v>
      </c>
    </row>
    <row r="1323" spans="1:23" ht="21.75" customHeight="1">
      <c r="A1323" s="2" t="s">
        <v>76</v>
      </c>
      <c r="B1323" s="1">
        <v>703</v>
      </c>
      <c r="C1323" s="2" t="s">
        <v>151</v>
      </c>
      <c r="D1323" s="1">
        <v>2020</v>
      </c>
      <c r="E1323" s="1">
        <v>5</v>
      </c>
      <c r="F1323" s="1">
        <v>31</v>
      </c>
      <c r="G1323" s="1">
        <v>22</v>
      </c>
      <c r="H1323" s="1">
        <v>31</v>
      </c>
      <c r="I1323" s="11">
        <v>207.98817771580499</v>
      </c>
      <c r="J1323" s="11">
        <v>195.59073288948099</v>
      </c>
      <c r="K1323" s="11">
        <v>220.385622542129</v>
      </c>
      <c r="L1323" s="11">
        <v>219.74311567164099</v>
      </c>
      <c r="M1323" s="11">
        <v>6447.63350918994</v>
      </c>
      <c r="N1323" s="11">
        <v>1142.3487265638501</v>
      </c>
      <c r="O1323" s="11">
        <v>33.798649774271297</v>
      </c>
      <c r="P1323" s="11">
        <v>152.60145283018801</v>
      </c>
      <c r="Q1323" s="11">
        <v>271.31536363636297</v>
      </c>
      <c r="R1323" s="11">
        <v>118.71391080617499</v>
      </c>
      <c r="S1323" s="11">
        <v>61.602762455566001</v>
      </c>
      <c r="T1323" s="11">
        <v>-0.308288260195063</v>
      </c>
      <c r="U1323" s="11">
        <v>-1.0431184300814</v>
      </c>
      <c r="V1323" s="3">
        <v>0.38564221597395099</v>
      </c>
      <c r="W1323" s="3">
        <v>0.36809826681195801</v>
      </c>
    </row>
    <row r="1324" spans="1:23" ht="21.75" customHeight="1">
      <c r="A1324" s="2" t="s">
        <v>76</v>
      </c>
      <c r="B1324" s="1">
        <v>703</v>
      </c>
      <c r="C1324" s="2" t="s">
        <v>151</v>
      </c>
      <c r="D1324" s="1">
        <v>2020</v>
      </c>
      <c r="E1324" s="1">
        <v>6</v>
      </c>
      <c r="F1324" s="1">
        <v>30</v>
      </c>
      <c r="G1324" s="1">
        <v>30</v>
      </c>
      <c r="H1324" s="1">
        <v>30</v>
      </c>
      <c r="I1324" s="11">
        <v>274.79715128891502</v>
      </c>
      <c r="J1324" s="11">
        <v>263.98665651972601</v>
      </c>
      <c r="K1324" s="11">
        <v>285.60764605810402</v>
      </c>
      <c r="L1324" s="11">
        <v>279.80003605370399</v>
      </c>
      <c r="M1324" s="11">
        <v>8243.9145386674609</v>
      </c>
      <c r="N1324" s="11">
        <v>838.16252598942197</v>
      </c>
      <c r="O1324" s="11">
        <v>28.951036699735301</v>
      </c>
      <c r="P1324" s="11">
        <v>210.367398523985</v>
      </c>
      <c r="Q1324" s="11">
        <v>320.85542213883599</v>
      </c>
      <c r="R1324" s="11">
        <v>110.488023614851</v>
      </c>
      <c r="S1324" s="11">
        <v>35.780135482204301</v>
      </c>
      <c r="T1324" s="11">
        <v>-0.30792965040595699</v>
      </c>
      <c r="U1324" s="11">
        <v>-0.391849264048587</v>
      </c>
      <c r="V1324" s="3">
        <v>0.32964026842285898</v>
      </c>
      <c r="W1324" s="3">
        <v>0.324893015153223</v>
      </c>
    </row>
    <row r="1325" spans="1:23" ht="21.75" customHeight="1">
      <c r="A1325" s="2" t="s">
        <v>76</v>
      </c>
      <c r="B1325" s="1">
        <v>703</v>
      </c>
      <c r="C1325" s="2" t="s">
        <v>151</v>
      </c>
      <c r="D1325" s="1">
        <v>2020</v>
      </c>
      <c r="E1325" s="1">
        <v>7</v>
      </c>
      <c r="F1325" s="1">
        <v>31</v>
      </c>
      <c r="G1325" s="1">
        <v>31</v>
      </c>
      <c r="H1325" s="1">
        <v>31</v>
      </c>
      <c r="I1325" s="11">
        <v>251.372873906053</v>
      </c>
      <c r="J1325" s="11">
        <v>249.45706599015799</v>
      </c>
      <c r="K1325" s="11">
        <v>253.28868182194799</v>
      </c>
      <c r="L1325" s="11">
        <v>251.385902255638</v>
      </c>
      <c r="M1325" s="11">
        <v>7792.5590910876499</v>
      </c>
      <c r="N1325" s="11">
        <v>27.279616477066899</v>
      </c>
      <c r="O1325" s="11">
        <v>5.2229892281209001</v>
      </c>
      <c r="P1325" s="11">
        <v>238.23445652173899</v>
      </c>
      <c r="Q1325" s="11">
        <v>260.78212585033998</v>
      </c>
      <c r="R1325" s="11">
        <v>22.547669328601</v>
      </c>
      <c r="S1325" s="11">
        <v>6.5875819933340001</v>
      </c>
      <c r="T1325" s="11">
        <v>-0.390842231593999</v>
      </c>
      <c r="U1325" s="11">
        <v>0.26047621127153803</v>
      </c>
      <c r="V1325" s="3">
        <v>0.33174672814131601</v>
      </c>
      <c r="W1325" s="3">
        <v>0.328154819584007</v>
      </c>
    </row>
    <row r="1326" spans="1:23" ht="21.75" customHeight="1">
      <c r="A1326" s="2" t="s">
        <v>76</v>
      </c>
      <c r="B1326" s="1">
        <v>703</v>
      </c>
      <c r="C1326" s="2" t="s">
        <v>151</v>
      </c>
      <c r="D1326" s="1">
        <v>2020</v>
      </c>
      <c r="E1326" s="1">
        <v>8</v>
      </c>
      <c r="F1326" s="1">
        <v>30</v>
      </c>
      <c r="G1326" s="1">
        <v>30</v>
      </c>
      <c r="H1326" s="1">
        <v>30</v>
      </c>
      <c r="I1326" s="11">
        <v>285.63451377310599</v>
      </c>
      <c r="J1326" s="11">
        <v>282.11127138396103</v>
      </c>
      <c r="K1326" s="11">
        <v>289.15775616225199</v>
      </c>
      <c r="L1326" s="11">
        <v>287.30760660652902</v>
      </c>
      <c r="M1326" s="11">
        <v>8569.0354131931799</v>
      </c>
      <c r="N1326" s="11">
        <v>89.027082768632098</v>
      </c>
      <c r="O1326" s="11">
        <v>9.4354164067428492</v>
      </c>
      <c r="P1326" s="11">
        <v>262.43927360774802</v>
      </c>
      <c r="Q1326" s="11">
        <v>307.98509278350502</v>
      </c>
      <c r="R1326" s="11">
        <v>45.545819175757003</v>
      </c>
      <c r="S1326" s="11">
        <v>10.4279950686785</v>
      </c>
      <c r="T1326" s="11">
        <v>-0.60199394842599496</v>
      </c>
      <c r="U1326" s="11">
        <v>1.15986804040659</v>
      </c>
      <c r="V1326" s="3">
        <v>0.32562917929341501</v>
      </c>
      <c r="W1326" s="3">
        <v>0.31683147033603398</v>
      </c>
    </row>
    <row r="1327" spans="1:23" ht="21.75" customHeight="1">
      <c r="A1327" s="2" t="s">
        <v>76</v>
      </c>
      <c r="B1327" s="1">
        <v>703</v>
      </c>
      <c r="C1327" s="2" t="s">
        <v>151</v>
      </c>
      <c r="D1327" s="1">
        <v>2020</v>
      </c>
      <c r="E1327" s="1">
        <v>9</v>
      </c>
      <c r="F1327" s="1">
        <v>30</v>
      </c>
      <c r="G1327" s="1">
        <v>30</v>
      </c>
      <c r="H1327" s="1">
        <v>30</v>
      </c>
      <c r="I1327" s="11">
        <v>349.87386994437099</v>
      </c>
      <c r="J1327" s="11">
        <v>338.66854689048802</v>
      </c>
      <c r="K1327" s="11">
        <v>361.079192998255</v>
      </c>
      <c r="L1327" s="11">
        <v>345.46599597348501</v>
      </c>
      <c r="M1327" s="11">
        <v>10496.216098331101</v>
      </c>
      <c r="N1327" s="11">
        <v>900.50444659802395</v>
      </c>
      <c r="O1327" s="11">
        <v>30.0084062655454</v>
      </c>
      <c r="P1327" s="11">
        <v>302.56450434782602</v>
      </c>
      <c r="Q1327" s="11">
        <v>412.810760869565</v>
      </c>
      <c r="R1327" s="11">
        <v>110.246256521739</v>
      </c>
      <c r="S1327" s="11">
        <v>39.149960233853001</v>
      </c>
      <c r="T1327" s="11">
        <v>0.62067917959819396</v>
      </c>
      <c r="U1327" s="11">
        <v>-0.22793569914060999</v>
      </c>
      <c r="V1327" s="3">
        <v>0.31389558556316399</v>
      </c>
      <c r="W1327" s="3">
        <v>0.30198479431939002</v>
      </c>
    </row>
    <row r="1328" spans="1:23" ht="21.75" customHeight="1">
      <c r="A1328" s="2" t="s">
        <v>76</v>
      </c>
      <c r="B1328" s="1">
        <v>703</v>
      </c>
      <c r="C1328" s="2" t="s">
        <v>151</v>
      </c>
      <c r="D1328" s="1">
        <v>2020</v>
      </c>
      <c r="E1328" s="1">
        <v>10</v>
      </c>
      <c r="F1328" s="1">
        <v>31</v>
      </c>
      <c r="G1328" s="1">
        <v>12</v>
      </c>
      <c r="H1328" s="1">
        <v>31</v>
      </c>
      <c r="I1328" s="11">
        <v>205.12557583401701</v>
      </c>
      <c r="J1328" s="11">
        <v>189.65145645366599</v>
      </c>
      <c r="K1328" s="11">
        <v>220.59969521436801</v>
      </c>
      <c r="L1328" s="11">
        <v>190.072115027829</v>
      </c>
      <c r="M1328" s="11">
        <v>6358.8928508545296</v>
      </c>
      <c r="N1328" s="11">
        <v>1779.6976198987099</v>
      </c>
      <c r="O1328" s="11">
        <v>42.186462519375901</v>
      </c>
      <c r="P1328" s="11">
        <v>165.604068522484</v>
      </c>
      <c r="Q1328" s="11">
        <v>327.54767354596601</v>
      </c>
      <c r="R1328" s="11">
        <v>161.94360502348201</v>
      </c>
      <c r="S1328" s="11">
        <v>21.273743079585</v>
      </c>
      <c r="T1328" s="11">
        <v>1.76470439239812</v>
      </c>
      <c r="U1328" s="11">
        <v>2.3733070270313301</v>
      </c>
      <c r="V1328" s="3">
        <v>0.36644861935643502</v>
      </c>
      <c r="W1328" s="3">
        <v>0.35044529680785802</v>
      </c>
    </row>
    <row r="1329" spans="1:23" ht="21.75" customHeight="1">
      <c r="A1329" s="2" t="s">
        <v>76</v>
      </c>
      <c r="B1329" s="1">
        <v>703</v>
      </c>
      <c r="C1329" s="2" t="s">
        <v>151</v>
      </c>
      <c r="D1329" s="1">
        <v>2020</v>
      </c>
      <c r="E1329" s="1">
        <v>11</v>
      </c>
      <c r="F1329" s="1">
        <v>30</v>
      </c>
      <c r="G1329" s="1">
        <v>18</v>
      </c>
      <c r="H1329" s="1">
        <v>30</v>
      </c>
      <c r="I1329" s="11">
        <v>207.26147887370601</v>
      </c>
      <c r="J1329" s="11">
        <v>198.387492520595</v>
      </c>
      <c r="K1329" s="11">
        <v>216.13546522681801</v>
      </c>
      <c r="L1329" s="11">
        <v>202.57206983095799</v>
      </c>
      <c r="M1329" s="11">
        <v>6217.8443662111904</v>
      </c>
      <c r="N1329" s="11">
        <v>564.77389014210303</v>
      </c>
      <c r="O1329" s="11">
        <v>23.7649719154495</v>
      </c>
      <c r="P1329" s="11">
        <v>172.94115916954999</v>
      </c>
      <c r="Q1329" s="11">
        <v>256.493887915936</v>
      </c>
      <c r="R1329" s="11">
        <v>83.552728746385995</v>
      </c>
      <c r="S1329" s="11">
        <v>31.359770467451298</v>
      </c>
      <c r="T1329" s="11">
        <v>0.76277320136258198</v>
      </c>
      <c r="U1329" s="11">
        <v>-0.32161834782097198</v>
      </c>
      <c r="V1329" s="3">
        <v>0.36027025354634001</v>
      </c>
      <c r="W1329" s="3">
        <v>0.34884319642297601</v>
      </c>
    </row>
    <row r="1330" spans="1:23" ht="21.75" customHeight="1">
      <c r="A1330" s="2" t="s">
        <v>76</v>
      </c>
      <c r="B1330" s="1">
        <v>703</v>
      </c>
      <c r="C1330" s="2" t="s">
        <v>151</v>
      </c>
      <c r="D1330" s="1">
        <v>2020</v>
      </c>
      <c r="E1330" s="1">
        <v>12</v>
      </c>
      <c r="F1330" s="1">
        <v>8</v>
      </c>
      <c r="G1330" s="1">
        <v>0</v>
      </c>
      <c r="H1330" s="1">
        <v>8</v>
      </c>
      <c r="I1330" s="11">
        <v>172.89918649074099</v>
      </c>
      <c r="J1330" s="11">
        <v>165.40821982752601</v>
      </c>
      <c r="K1330" s="11">
        <v>180.39015315395599</v>
      </c>
      <c r="L1330" s="11">
        <v>172.331578618154</v>
      </c>
      <c r="M1330" s="11">
        <v>1383.1934919259299</v>
      </c>
      <c r="N1330" s="11">
        <v>80.286298708328303</v>
      </c>
      <c r="O1330" s="11">
        <v>8.9602622008693693</v>
      </c>
      <c r="P1330" s="11">
        <v>161.682160714285</v>
      </c>
      <c r="Q1330" s="11">
        <v>186.93434343434299</v>
      </c>
      <c r="R1330" s="11">
        <v>25.252182720057998</v>
      </c>
      <c r="S1330" s="11">
        <v>16.7579406003805</v>
      </c>
      <c r="T1330" s="11">
        <v>0.21780261231481601</v>
      </c>
      <c r="U1330" s="11">
        <v>-0.94961506038575105</v>
      </c>
      <c r="V1330" s="3">
        <v>0.41359784209093903</v>
      </c>
      <c r="W1330" s="3">
        <v>0.40419279165674399</v>
      </c>
    </row>
    <row r="1331" spans="1:23" ht="21.75" customHeight="1">
      <c r="A1331" s="2" t="s">
        <v>115</v>
      </c>
      <c r="B1331" s="1">
        <v>501</v>
      </c>
      <c r="C1331" s="2" t="s">
        <v>139</v>
      </c>
      <c r="D1331" s="1">
        <v>2020</v>
      </c>
      <c r="E1331" s="1">
        <v>11</v>
      </c>
      <c r="F1331" s="1">
        <v>30</v>
      </c>
      <c r="G1331" s="1">
        <v>0</v>
      </c>
      <c r="H1331" s="1">
        <v>3</v>
      </c>
      <c r="I1331" s="11">
        <v>24.275654529674899</v>
      </c>
      <c r="J1331" s="11">
        <v>19.0196331622953</v>
      </c>
      <c r="K1331" s="11">
        <v>29.531675897054399</v>
      </c>
      <c r="L1331" s="11">
        <v>19.927575139146501</v>
      </c>
      <c r="M1331" s="11">
        <v>728.26963589024604</v>
      </c>
      <c r="N1331" s="11">
        <v>198.13050295422201</v>
      </c>
      <c r="O1331" s="11">
        <v>14.075883736171701</v>
      </c>
      <c r="P1331" s="11">
        <v>9.2284406779661197</v>
      </c>
      <c r="Q1331" s="11">
        <v>57.688771331058099</v>
      </c>
      <c r="R1331" s="11">
        <v>48.460330653092001</v>
      </c>
      <c r="S1331" s="11">
        <v>16.771731638923399</v>
      </c>
      <c r="T1331" s="11">
        <v>1.0589754582708799</v>
      </c>
      <c r="U1331" s="11">
        <v>0.105045202189395</v>
      </c>
      <c r="V1331" s="3">
        <v>0.55922894584113203</v>
      </c>
      <c r="W1331" s="3">
        <v>0.50347613757337195</v>
      </c>
    </row>
    <row r="1332" spans="1:23" ht="21.75" customHeight="1">
      <c r="A1332" s="2" t="s">
        <v>115</v>
      </c>
      <c r="B1332" s="1">
        <v>501</v>
      </c>
      <c r="C1332" s="2" t="s">
        <v>139</v>
      </c>
      <c r="D1332" s="1">
        <v>2020</v>
      </c>
      <c r="E1332" s="1">
        <v>12</v>
      </c>
      <c r="F1332" s="1">
        <v>8</v>
      </c>
      <c r="G1332" s="1">
        <v>0</v>
      </c>
      <c r="H1332" s="1">
        <v>0</v>
      </c>
      <c r="I1332" s="11">
        <v>33.371484189519897</v>
      </c>
      <c r="J1332" s="11">
        <v>21.245430222834301</v>
      </c>
      <c r="K1332" s="11">
        <v>45.4975381562056</v>
      </c>
      <c r="L1332" s="11">
        <v>35.350058080046999</v>
      </c>
      <c r="M1332" s="11">
        <v>266.97187351615901</v>
      </c>
      <c r="N1332" s="11">
        <v>210.38012152200699</v>
      </c>
      <c r="O1332" s="11">
        <v>14.504486255018</v>
      </c>
      <c r="P1332" s="11">
        <v>7.5703270223752197</v>
      </c>
      <c r="Q1332" s="11">
        <v>48.537159863945803</v>
      </c>
      <c r="R1332" s="11">
        <v>40.9668328415706</v>
      </c>
      <c r="S1332" s="11">
        <v>24.294015978039901</v>
      </c>
      <c r="T1332" s="11">
        <v>-0.68373887897058006</v>
      </c>
      <c r="U1332" s="11">
        <v>-0.37852168086523902</v>
      </c>
      <c r="V1332" s="3">
        <v>0.62204969890273398</v>
      </c>
      <c r="W1332" s="3">
        <v>0.58957768797839305</v>
      </c>
    </row>
    <row r="1333" spans="1:23" ht="21.75" customHeight="1">
      <c r="A1333" s="2" t="s">
        <v>116</v>
      </c>
      <c r="B1333" s="1">
        <v>603</v>
      </c>
      <c r="C1333" s="2" t="s">
        <v>147</v>
      </c>
      <c r="D1333" s="1">
        <v>2020</v>
      </c>
      <c r="E1333" s="1">
        <v>10</v>
      </c>
      <c r="F1333" s="1">
        <v>11</v>
      </c>
      <c r="G1333" s="1">
        <v>0</v>
      </c>
      <c r="H1333" s="1">
        <v>1</v>
      </c>
      <c r="I1333" s="11">
        <v>15.001324044962001</v>
      </c>
      <c r="J1333" s="11">
        <v>3.9148969860662999</v>
      </c>
      <c r="K1333" s="11">
        <v>26.087751103857698</v>
      </c>
      <c r="L1333" s="11">
        <v>8.7336363636363608</v>
      </c>
      <c r="M1333" s="11">
        <v>165.014564494582</v>
      </c>
      <c r="N1333" s="11">
        <v>272.32743162817201</v>
      </c>
      <c r="O1333" s="11">
        <v>16.502346246160599</v>
      </c>
      <c r="P1333" s="11">
        <v>5.0618634686346802</v>
      </c>
      <c r="Q1333" s="11">
        <v>62.287317073170698</v>
      </c>
      <c r="R1333" s="11">
        <v>57.225453604536</v>
      </c>
      <c r="S1333" s="11">
        <v>9.9755586019560507</v>
      </c>
      <c r="T1333" s="11">
        <v>2.7969095005400901</v>
      </c>
      <c r="U1333" s="11">
        <v>8.2686111021669007</v>
      </c>
      <c r="V1333" s="3">
        <v>0.40619054954811801</v>
      </c>
      <c r="W1333" s="3">
        <v>0.33188749202255402</v>
      </c>
    </row>
    <row r="1334" spans="1:23" ht="21.75" customHeight="1">
      <c r="A1334" s="2" t="s">
        <v>116</v>
      </c>
      <c r="B1334" s="1">
        <v>603</v>
      </c>
      <c r="C1334" s="2" t="s">
        <v>147</v>
      </c>
      <c r="D1334" s="1">
        <v>2020</v>
      </c>
      <c r="E1334" s="1">
        <v>11</v>
      </c>
      <c r="F1334" s="1">
        <v>30</v>
      </c>
      <c r="G1334" s="1">
        <v>0</v>
      </c>
      <c r="H1334" s="1">
        <v>6</v>
      </c>
      <c r="I1334" s="11">
        <v>29.6956690887795</v>
      </c>
      <c r="J1334" s="11">
        <v>21.632520085818001</v>
      </c>
      <c r="K1334" s="11">
        <v>37.758818091740999</v>
      </c>
      <c r="L1334" s="11">
        <v>23.6524021983025</v>
      </c>
      <c r="M1334" s="11">
        <v>890.87007266338503</v>
      </c>
      <c r="N1334" s="11">
        <v>466.27965732843001</v>
      </c>
      <c r="O1334" s="11">
        <v>21.593509611187098</v>
      </c>
      <c r="P1334" s="11">
        <v>6.9876775431861802</v>
      </c>
      <c r="Q1334" s="11">
        <v>97.483204819277105</v>
      </c>
      <c r="R1334" s="11">
        <v>90.495527276090897</v>
      </c>
      <c r="S1334" s="11">
        <v>20.669327381728699</v>
      </c>
      <c r="T1334" s="11">
        <v>1.5639615770423501</v>
      </c>
      <c r="U1334" s="11">
        <v>2.4072716975909501</v>
      </c>
      <c r="V1334" s="3">
        <v>0.50615851483986296</v>
      </c>
      <c r="W1334" s="3">
        <v>0.45029813164121701</v>
      </c>
    </row>
    <row r="1335" spans="1:23" ht="21.75" customHeight="1">
      <c r="A1335" s="2" t="s">
        <v>116</v>
      </c>
      <c r="B1335" s="1">
        <v>603</v>
      </c>
      <c r="C1335" s="2" t="s">
        <v>147</v>
      </c>
      <c r="D1335" s="1">
        <v>2020</v>
      </c>
      <c r="E1335" s="1">
        <v>12</v>
      </c>
      <c r="F1335" s="1">
        <v>8</v>
      </c>
      <c r="G1335" s="1">
        <v>0</v>
      </c>
      <c r="H1335" s="1">
        <v>5</v>
      </c>
      <c r="I1335" s="11">
        <v>50.735147312770202</v>
      </c>
      <c r="J1335" s="11">
        <v>30.729809769844799</v>
      </c>
      <c r="K1335" s="11">
        <v>70.740484855695598</v>
      </c>
      <c r="L1335" s="11">
        <v>56.088448567073797</v>
      </c>
      <c r="M1335" s="11">
        <v>405.88117850216202</v>
      </c>
      <c r="N1335" s="11">
        <v>572.60808413907205</v>
      </c>
      <c r="O1335" s="11">
        <v>23.929230746914399</v>
      </c>
      <c r="P1335" s="11">
        <v>11.2014387211367</v>
      </c>
      <c r="Q1335" s="11">
        <v>84.779221238938007</v>
      </c>
      <c r="R1335" s="11">
        <v>73.577782517801296</v>
      </c>
      <c r="S1335" s="11">
        <v>37.230067501615899</v>
      </c>
      <c r="T1335" s="11">
        <v>-0.363930061915612</v>
      </c>
      <c r="U1335" s="11">
        <v>-0.49194478836399702</v>
      </c>
      <c r="V1335" s="3">
        <v>0.51367218892160305</v>
      </c>
      <c r="W1335" s="3">
        <v>0.44919733940537299</v>
      </c>
    </row>
    <row r="1336" spans="1:23" ht="21.75" customHeight="1">
      <c r="A1336" s="2" t="s">
        <v>117</v>
      </c>
      <c r="B1336" s="1">
        <v>504</v>
      </c>
      <c r="C1336" s="2" t="s">
        <v>140</v>
      </c>
      <c r="D1336" s="1">
        <v>2020</v>
      </c>
      <c r="E1336" s="1">
        <v>11</v>
      </c>
      <c r="F1336" s="1">
        <v>11</v>
      </c>
      <c r="G1336" s="1">
        <v>0</v>
      </c>
      <c r="H1336" s="1">
        <v>2</v>
      </c>
      <c r="I1336" s="11">
        <v>34.027194621943302</v>
      </c>
      <c r="J1336" s="11">
        <v>23.328731675359201</v>
      </c>
      <c r="K1336" s="11">
        <v>44.725657568527403</v>
      </c>
      <c r="L1336" s="11">
        <v>30.684663212435201</v>
      </c>
      <c r="M1336" s="11">
        <v>374.29914084137602</v>
      </c>
      <c r="N1336" s="11">
        <v>253.60099661622601</v>
      </c>
      <c r="O1336" s="11">
        <v>15.924854681165099</v>
      </c>
      <c r="P1336" s="11">
        <v>12.7936833046471</v>
      </c>
      <c r="Q1336" s="11">
        <v>69.5819652173913</v>
      </c>
      <c r="R1336" s="11">
        <v>56.788281912744203</v>
      </c>
      <c r="S1336" s="11">
        <v>19.875972193000901</v>
      </c>
      <c r="T1336" s="11">
        <v>1.12974450467339</v>
      </c>
      <c r="U1336" s="11">
        <v>1.4116299271233499</v>
      </c>
      <c r="V1336" s="3">
        <v>0.52549219015780002</v>
      </c>
      <c r="W1336" s="3">
        <v>0.43983119862654302</v>
      </c>
    </row>
    <row r="1337" spans="1:23" ht="21.75" customHeight="1">
      <c r="A1337" s="2" t="s">
        <v>117</v>
      </c>
      <c r="B1337" s="1">
        <v>504</v>
      </c>
      <c r="C1337" s="2" t="s">
        <v>140</v>
      </c>
      <c r="D1337" s="1">
        <v>2020</v>
      </c>
      <c r="E1337" s="1">
        <v>12</v>
      </c>
      <c r="F1337" s="1">
        <v>8</v>
      </c>
      <c r="G1337" s="1">
        <v>0</v>
      </c>
      <c r="H1337" s="1">
        <v>3</v>
      </c>
      <c r="I1337" s="11">
        <v>35.648172134848203</v>
      </c>
      <c r="J1337" s="11">
        <v>19.0319696608864</v>
      </c>
      <c r="K1337" s="11">
        <v>52.264374608809902</v>
      </c>
      <c r="L1337" s="11">
        <v>36.091993771085001</v>
      </c>
      <c r="M1337" s="11">
        <v>285.185377078785</v>
      </c>
      <c r="N1337" s="11">
        <v>395.02925467923399</v>
      </c>
      <c r="O1337" s="11">
        <v>19.8753428820545</v>
      </c>
      <c r="P1337" s="11">
        <v>4.1033562822719398</v>
      </c>
      <c r="Q1337" s="11">
        <v>57.474523396880301</v>
      </c>
      <c r="R1337" s="11">
        <v>53.371167114608397</v>
      </c>
      <c r="S1337" s="11">
        <v>36.084501772476798</v>
      </c>
      <c r="T1337" s="11">
        <v>-0.34033714379107</v>
      </c>
      <c r="U1337" s="11">
        <v>-1.3421935019892599</v>
      </c>
      <c r="V1337" s="3">
        <v>0.54965386920025205</v>
      </c>
      <c r="W1337" s="3">
        <v>0.49104051408786498</v>
      </c>
    </row>
    <row r="1338" spans="1:23" ht="21.75" customHeight="1">
      <c r="A1338" s="2" t="s">
        <v>22</v>
      </c>
      <c r="B1338" s="1">
        <v>404</v>
      </c>
      <c r="C1338" s="2" t="s">
        <v>138</v>
      </c>
      <c r="D1338" s="1">
        <v>2019</v>
      </c>
      <c r="E1338" s="1">
        <v>5</v>
      </c>
      <c r="F1338" s="1">
        <v>24</v>
      </c>
      <c r="G1338" s="1">
        <v>0</v>
      </c>
      <c r="H1338" s="1">
        <v>0</v>
      </c>
      <c r="I1338" s="11">
        <v>16.609508134807399</v>
      </c>
      <c r="J1338" s="11">
        <v>11.0216569229549</v>
      </c>
      <c r="K1338" s="11">
        <v>22.197359346659901</v>
      </c>
      <c r="L1338" s="11">
        <v>9.7632385023584902</v>
      </c>
      <c r="M1338" s="11">
        <v>398.62819523537701</v>
      </c>
      <c r="N1338" s="11">
        <v>175.11513303053499</v>
      </c>
      <c r="O1338" s="11">
        <v>13.2331074593436</v>
      </c>
      <c r="P1338" s="11">
        <v>5.1323492063492004</v>
      </c>
      <c r="Q1338" s="11">
        <v>47.303508771929799</v>
      </c>
      <c r="R1338" s="11">
        <v>42.171159565580602</v>
      </c>
      <c r="S1338" s="11">
        <v>16.426098160872399</v>
      </c>
      <c r="T1338" s="11">
        <v>1.32459690379948</v>
      </c>
      <c r="U1338" s="11">
        <v>0.63105282202552804</v>
      </c>
      <c r="V1338" s="3">
        <v>0.73823998401815505</v>
      </c>
      <c r="W1338" s="3">
        <v>0.69893331833504402</v>
      </c>
    </row>
    <row r="1339" spans="1:23" ht="21.75" customHeight="1">
      <c r="A1339" s="2" t="s">
        <v>22</v>
      </c>
      <c r="B1339" s="1">
        <v>404</v>
      </c>
      <c r="C1339" s="2" t="s">
        <v>138</v>
      </c>
      <c r="D1339" s="1">
        <v>2019</v>
      </c>
      <c r="E1339" s="1">
        <v>6</v>
      </c>
      <c r="F1339" s="1">
        <v>30</v>
      </c>
      <c r="G1339" s="1">
        <v>0</v>
      </c>
      <c r="H1339" s="1">
        <v>0</v>
      </c>
      <c r="I1339" s="11">
        <v>11.8181376666461</v>
      </c>
      <c r="J1339" s="11">
        <v>8.6799513082914803</v>
      </c>
      <c r="K1339" s="11">
        <v>14.9563240250008</v>
      </c>
      <c r="L1339" s="11">
        <v>10.117961210046101</v>
      </c>
      <c r="M1339" s="11">
        <v>354.54412999938398</v>
      </c>
      <c r="N1339" s="11">
        <v>70.630870401112702</v>
      </c>
      <c r="O1339" s="11">
        <v>8.4042174175298907</v>
      </c>
      <c r="P1339" s="11">
        <v>3.3480276816608998</v>
      </c>
      <c r="Q1339" s="11">
        <v>46.895424610051997</v>
      </c>
      <c r="R1339" s="11">
        <v>43.547396928391102</v>
      </c>
      <c r="S1339" s="11">
        <v>4.2051861875126697</v>
      </c>
      <c r="T1339" s="11">
        <v>2.9541151427688499</v>
      </c>
      <c r="U1339" s="11">
        <v>10.481857783140001</v>
      </c>
      <c r="V1339" s="3">
        <v>0.768076227368234</v>
      </c>
      <c r="W1339" s="3">
        <v>0.72677585063286598</v>
      </c>
    </row>
    <row r="1340" spans="1:23" ht="21.75" customHeight="1">
      <c r="A1340" s="2" t="s">
        <v>22</v>
      </c>
      <c r="B1340" s="1">
        <v>404</v>
      </c>
      <c r="C1340" s="2" t="s">
        <v>138</v>
      </c>
      <c r="D1340" s="1">
        <v>2019</v>
      </c>
      <c r="E1340" s="1">
        <v>7</v>
      </c>
      <c r="F1340" s="1">
        <v>31</v>
      </c>
      <c r="G1340" s="1">
        <v>0</v>
      </c>
      <c r="H1340" s="1">
        <v>1</v>
      </c>
      <c r="I1340" s="11">
        <v>13.0744943878058</v>
      </c>
      <c r="J1340" s="11">
        <v>8.8268789852685394</v>
      </c>
      <c r="K1340" s="11">
        <v>17.322109790343202</v>
      </c>
      <c r="L1340" s="11">
        <v>8.5924521739130402</v>
      </c>
      <c r="M1340" s="11">
        <v>405.30932602198101</v>
      </c>
      <c r="N1340" s="11">
        <v>134.09874315943</v>
      </c>
      <c r="O1340" s="11">
        <v>11.580101172245</v>
      </c>
      <c r="P1340" s="11">
        <v>4.4388734835355201</v>
      </c>
      <c r="Q1340" s="11">
        <v>58.986554770317902</v>
      </c>
      <c r="R1340" s="11">
        <v>54.547681286782399</v>
      </c>
      <c r="S1340" s="11">
        <v>8.0537747219413394</v>
      </c>
      <c r="T1340" s="11">
        <v>2.7269066044881498</v>
      </c>
      <c r="U1340" s="11">
        <v>8.3486647880309093</v>
      </c>
      <c r="V1340" s="3">
        <v>0.61923077560247497</v>
      </c>
      <c r="W1340" s="3">
        <v>0.57206449257411296</v>
      </c>
    </row>
    <row r="1341" spans="1:23" ht="21.75" customHeight="1">
      <c r="A1341" s="2" t="s">
        <v>22</v>
      </c>
      <c r="B1341" s="1">
        <v>404</v>
      </c>
      <c r="C1341" s="2" t="s">
        <v>138</v>
      </c>
      <c r="D1341" s="1">
        <v>2019</v>
      </c>
      <c r="E1341" s="1">
        <v>8</v>
      </c>
      <c r="F1341" s="1">
        <v>31</v>
      </c>
      <c r="G1341" s="1">
        <v>0</v>
      </c>
      <c r="H1341" s="1">
        <v>0</v>
      </c>
      <c r="I1341" s="11">
        <v>13.359313258565701</v>
      </c>
      <c r="J1341" s="11">
        <v>10.6493308661277</v>
      </c>
      <c r="K1341" s="11">
        <v>16.069295651003699</v>
      </c>
      <c r="L1341" s="11">
        <v>11.056959706959701</v>
      </c>
      <c r="M1341" s="11">
        <v>414.13871101553701</v>
      </c>
      <c r="N1341" s="11">
        <v>54.584240504061498</v>
      </c>
      <c r="O1341" s="11">
        <v>7.3881148139468902</v>
      </c>
      <c r="P1341" s="11">
        <v>4.1792267135324996</v>
      </c>
      <c r="Q1341" s="11">
        <v>35.189173913043398</v>
      </c>
      <c r="R1341" s="11">
        <v>31.009947199510901</v>
      </c>
      <c r="S1341" s="11">
        <v>12.983219074024801</v>
      </c>
      <c r="T1341" s="11">
        <v>1.20369494658248</v>
      </c>
      <c r="U1341" s="11">
        <v>1.0755043809912499</v>
      </c>
      <c r="V1341" s="3">
        <v>0.71298548279002205</v>
      </c>
      <c r="W1341" s="3">
        <v>0.65740276617604199</v>
      </c>
    </row>
    <row r="1342" spans="1:23" ht="21.75" customHeight="1">
      <c r="A1342" s="2" t="s">
        <v>22</v>
      </c>
      <c r="B1342" s="1">
        <v>404</v>
      </c>
      <c r="C1342" s="2" t="s">
        <v>138</v>
      </c>
      <c r="D1342" s="1">
        <v>2019</v>
      </c>
      <c r="E1342" s="1">
        <v>9</v>
      </c>
      <c r="F1342" s="1">
        <v>30</v>
      </c>
      <c r="G1342" s="1">
        <v>0</v>
      </c>
      <c r="H1342" s="1">
        <v>0</v>
      </c>
      <c r="I1342" s="11">
        <v>9.5673004264503501</v>
      </c>
      <c r="J1342" s="11">
        <v>8.3341362542408692</v>
      </c>
      <c r="K1342" s="11">
        <v>10.800464598659801</v>
      </c>
      <c r="L1342" s="11">
        <v>8.9015431904161293</v>
      </c>
      <c r="M1342" s="11">
        <v>287.01901279351102</v>
      </c>
      <c r="N1342" s="11">
        <v>10.9063365393714</v>
      </c>
      <c r="O1342" s="11">
        <v>3.30247430563379</v>
      </c>
      <c r="P1342" s="11">
        <v>4.7766550522648004</v>
      </c>
      <c r="Q1342" s="11">
        <v>19.226287015945299</v>
      </c>
      <c r="R1342" s="11">
        <v>14.449631963680501</v>
      </c>
      <c r="S1342" s="11">
        <v>2.6833987002812201</v>
      </c>
      <c r="T1342" s="11">
        <v>1.5817078594568399</v>
      </c>
      <c r="U1342" s="11">
        <v>2.8383604123217201</v>
      </c>
      <c r="V1342" s="3">
        <v>0.57397426571719701</v>
      </c>
      <c r="W1342" s="3">
        <v>0.52429987339086004</v>
      </c>
    </row>
    <row r="1343" spans="1:23" ht="21.75" customHeight="1">
      <c r="A1343" s="2" t="s">
        <v>22</v>
      </c>
      <c r="B1343" s="1">
        <v>404</v>
      </c>
      <c r="C1343" s="2" t="s">
        <v>138</v>
      </c>
      <c r="D1343" s="1">
        <v>2019</v>
      </c>
      <c r="E1343" s="1">
        <v>10</v>
      </c>
      <c r="F1343" s="1">
        <v>31</v>
      </c>
      <c r="G1343" s="1">
        <v>0</v>
      </c>
      <c r="H1343" s="1">
        <v>0</v>
      </c>
      <c r="I1343" s="11">
        <v>12.778311509220799</v>
      </c>
      <c r="J1343" s="11">
        <v>10.255885639289</v>
      </c>
      <c r="K1343" s="11">
        <v>15.300737379152601</v>
      </c>
      <c r="L1343" s="11">
        <v>10.6746134020618</v>
      </c>
      <c r="M1343" s="11">
        <v>396.12765678584498</v>
      </c>
      <c r="N1343" s="11">
        <v>47.290200713065801</v>
      </c>
      <c r="O1343" s="11">
        <v>6.8767870923175902</v>
      </c>
      <c r="P1343" s="11">
        <v>3.8678947368420999</v>
      </c>
      <c r="Q1343" s="11">
        <v>28.2871812080536</v>
      </c>
      <c r="R1343" s="11">
        <v>24.4192864712115</v>
      </c>
      <c r="S1343" s="11">
        <v>8.7046852265927104</v>
      </c>
      <c r="T1343" s="11">
        <v>0.99939839158263399</v>
      </c>
      <c r="U1343" s="11">
        <v>0.131555072953189</v>
      </c>
      <c r="V1343" s="3">
        <v>0.627993785399663</v>
      </c>
      <c r="W1343" s="3">
        <v>0.58237631559597203</v>
      </c>
    </row>
    <row r="1344" spans="1:23" ht="21.75" customHeight="1">
      <c r="A1344" s="2" t="s">
        <v>22</v>
      </c>
      <c r="B1344" s="1">
        <v>404</v>
      </c>
      <c r="C1344" s="2" t="s">
        <v>138</v>
      </c>
      <c r="D1344" s="1">
        <v>2019</v>
      </c>
      <c r="E1344" s="1">
        <v>11</v>
      </c>
      <c r="F1344" s="1">
        <v>30</v>
      </c>
      <c r="G1344" s="1">
        <v>0</v>
      </c>
      <c r="H1344" s="1">
        <v>4</v>
      </c>
      <c r="I1344" s="11">
        <v>26.201933334923901</v>
      </c>
      <c r="J1344" s="11">
        <v>19.880589372294999</v>
      </c>
      <c r="K1344" s="11">
        <v>32.523277297552802</v>
      </c>
      <c r="L1344" s="11">
        <v>22.816770859234001</v>
      </c>
      <c r="M1344" s="11">
        <v>786.058000047718</v>
      </c>
      <c r="N1344" s="11">
        <v>286.58664095028001</v>
      </c>
      <c r="O1344" s="11">
        <v>16.928870043516799</v>
      </c>
      <c r="P1344" s="11">
        <v>6.0026478873239402</v>
      </c>
      <c r="Q1344" s="11">
        <v>68.818330341113096</v>
      </c>
      <c r="R1344" s="11">
        <v>62.815682453789201</v>
      </c>
      <c r="S1344" s="11">
        <v>23.3616239685865</v>
      </c>
      <c r="T1344" s="11">
        <v>0.85298575731383297</v>
      </c>
      <c r="U1344" s="11">
        <v>-4.1869985460292303E-2</v>
      </c>
      <c r="V1344" s="3">
        <v>0.63235416095892305</v>
      </c>
      <c r="W1344" s="3">
        <v>0.60094051615288002</v>
      </c>
    </row>
    <row r="1345" spans="1:23" ht="21.75" customHeight="1">
      <c r="A1345" s="2" t="s">
        <v>22</v>
      </c>
      <c r="B1345" s="1">
        <v>404</v>
      </c>
      <c r="C1345" s="2" t="s">
        <v>138</v>
      </c>
      <c r="D1345" s="1">
        <v>2019</v>
      </c>
      <c r="E1345" s="1">
        <v>12</v>
      </c>
      <c r="F1345" s="1">
        <v>31</v>
      </c>
      <c r="G1345" s="1">
        <v>0</v>
      </c>
      <c r="H1345" s="1">
        <v>4</v>
      </c>
      <c r="I1345" s="11">
        <v>24.930697472866701</v>
      </c>
      <c r="J1345" s="11">
        <v>16.869086505036702</v>
      </c>
      <c r="K1345" s="11">
        <v>32.992308440696597</v>
      </c>
      <c r="L1345" s="11">
        <v>14.8634251290877</v>
      </c>
      <c r="M1345" s="11">
        <v>772.85162165886697</v>
      </c>
      <c r="N1345" s="11">
        <v>483.034339487399</v>
      </c>
      <c r="O1345" s="11">
        <v>21.97804221234</v>
      </c>
      <c r="P1345" s="11">
        <v>4.9641256366723203</v>
      </c>
      <c r="Q1345" s="11">
        <v>83.318290598290503</v>
      </c>
      <c r="R1345" s="11">
        <v>78.354164961618196</v>
      </c>
      <c r="S1345" s="11">
        <v>15.066652538652001</v>
      </c>
      <c r="T1345" s="11">
        <v>1.62282800665916</v>
      </c>
      <c r="U1345" s="11">
        <v>1.4805228300070601</v>
      </c>
      <c r="V1345" s="3">
        <v>0.55202109296371205</v>
      </c>
      <c r="W1345" s="3">
        <v>0.50592760768418499</v>
      </c>
    </row>
    <row r="1346" spans="1:23" ht="21.75" customHeight="1">
      <c r="A1346" s="2" t="s">
        <v>22</v>
      </c>
      <c r="B1346" s="1">
        <v>404</v>
      </c>
      <c r="C1346" s="2" t="s">
        <v>138</v>
      </c>
      <c r="D1346" s="1">
        <v>2020</v>
      </c>
      <c r="E1346" s="1">
        <v>1</v>
      </c>
      <c r="F1346" s="1">
        <v>31</v>
      </c>
      <c r="G1346" s="1">
        <v>0</v>
      </c>
      <c r="H1346" s="1">
        <v>8</v>
      </c>
      <c r="I1346" s="11">
        <v>33.735973319936697</v>
      </c>
      <c r="J1346" s="11">
        <v>21.6999433793798</v>
      </c>
      <c r="K1346" s="11">
        <v>45.772003260493598</v>
      </c>
      <c r="L1346" s="11">
        <v>16.573398230088401</v>
      </c>
      <c r="M1346" s="11">
        <v>1045.8151729180399</v>
      </c>
      <c r="N1346" s="11">
        <v>1076.7152206355299</v>
      </c>
      <c r="O1346" s="11">
        <v>32.813339065622799</v>
      </c>
      <c r="P1346" s="11">
        <v>3.61928695652173</v>
      </c>
      <c r="Q1346" s="11">
        <v>127.833597430406</v>
      </c>
      <c r="R1346" s="11">
        <v>124.214310473884</v>
      </c>
      <c r="S1346" s="11">
        <v>45.7481049612297</v>
      </c>
      <c r="T1346" s="11">
        <v>1.3468547556941499</v>
      </c>
      <c r="U1346" s="11">
        <v>1.10702344071437</v>
      </c>
      <c r="V1346" s="3">
        <v>0.56963365741192495</v>
      </c>
      <c r="W1346" s="3">
        <v>0.52898181550686196</v>
      </c>
    </row>
    <row r="1347" spans="1:23" ht="21.75" customHeight="1">
      <c r="A1347" s="2" t="s">
        <v>22</v>
      </c>
      <c r="B1347" s="1">
        <v>404</v>
      </c>
      <c r="C1347" s="2" t="s">
        <v>138</v>
      </c>
      <c r="D1347" s="1">
        <v>2020</v>
      </c>
      <c r="E1347" s="1">
        <v>2</v>
      </c>
      <c r="F1347" s="1">
        <v>29</v>
      </c>
      <c r="G1347" s="1">
        <v>0</v>
      </c>
      <c r="H1347" s="1">
        <v>0</v>
      </c>
      <c r="I1347" s="11">
        <v>14.600657436667801</v>
      </c>
      <c r="J1347" s="11">
        <v>11.5047227137806</v>
      </c>
      <c r="K1347" s="11">
        <v>17.696592159554999</v>
      </c>
      <c r="L1347" s="11">
        <v>11.528546637744</v>
      </c>
      <c r="M1347" s="11">
        <v>423.41906566336701</v>
      </c>
      <c r="N1347" s="11">
        <v>66.244377813428102</v>
      </c>
      <c r="O1347" s="11">
        <v>8.1390649225465701</v>
      </c>
      <c r="P1347" s="11">
        <v>3.9993838028169</v>
      </c>
      <c r="Q1347" s="11">
        <v>38.658428835489801</v>
      </c>
      <c r="R1347" s="11">
        <v>34.6590450326729</v>
      </c>
      <c r="S1347" s="11">
        <v>8.7903446943639203</v>
      </c>
      <c r="T1347" s="11">
        <v>1.5396498065968001</v>
      </c>
      <c r="U1347" s="11">
        <v>2.1998260996350401</v>
      </c>
      <c r="V1347" s="3">
        <v>0.477358456906747</v>
      </c>
      <c r="W1347" s="3">
        <v>0.42389885253100801</v>
      </c>
    </row>
    <row r="1348" spans="1:23" ht="21.75" customHeight="1">
      <c r="A1348" s="2" t="s">
        <v>22</v>
      </c>
      <c r="B1348" s="1">
        <v>404</v>
      </c>
      <c r="C1348" s="2" t="s">
        <v>138</v>
      </c>
      <c r="D1348" s="1">
        <v>2020</v>
      </c>
      <c r="E1348" s="1">
        <v>3</v>
      </c>
      <c r="F1348" s="1">
        <v>31</v>
      </c>
      <c r="G1348" s="1">
        <v>0</v>
      </c>
      <c r="H1348" s="1">
        <v>0</v>
      </c>
      <c r="I1348" s="11">
        <v>13.1988919731336</v>
      </c>
      <c r="J1348" s="11">
        <v>10.7909433997148</v>
      </c>
      <c r="K1348" s="11">
        <v>15.6068405465524</v>
      </c>
      <c r="L1348" s="11">
        <v>11.635578583765099</v>
      </c>
      <c r="M1348" s="11">
        <v>409.16565116714202</v>
      </c>
      <c r="N1348" s="11">
        <v>43.095184905135199</v>
      </c>
      <c r="O1348" s="11">
        <v>6.5646922932560399</v>
      </c>
      <c r="P1348" s="11">
        <v>5.2835950413223101</v>
      </c>
      <c r="Q1348" s="11">
        <v>30.352747252747299</v>
      </c>
      <c r="R1348" s="11">
        <v>25.069152211424999</v>
      </c>
      <c r="S1348" s="11">
        <v>8.25273830155977</v>
      </c>
      <c r="T1348" s="11">
        <v>1.0394640673845299</v>
      </c>
      <c r="U1348" s="11">
        <v>0.47496091674698698</v>
      </c>
      <c r="V1348" s="3">
        <v>0.60293197958968003</v>
      </c>
      <c r="W1348" s="3">
        <v>0.55720101760628504</v>
      </c>
    </row>
    <row r="1349" spans="1:23" ht="21.75" customHeight="1">
      <c r="A1349" s="2" t="s">
        <v>22</v>
      </c>
      <c r="B1349" s="1">
        <v>404</v>
      </c>
      <c r="C1349" s="2" t="s">
        <v>138</v>
      </c>
      <c r="D1349" s="1">
        <v>2020</v>
      </c>
      <c r="E1349" s="1">
        <v>4</v>
      </c>
      <c r="F1349" s="1">
        <v>30</v>
      </c>
      <c r="G1349" s="1">
        <v>0</v>
      </c>
      <c r="H1349" s="1">
        <v>0</v>
      </c>
      <c r="I1349" s="11">
        <v>15.6146661900829</v>
      </c>
      <c r="J1349" s="11">
        <v>13.060732771263501</v>
      </c>
      <c r="K1349" s="11">
        <v>18.168599608902198</v>
      </c>
      <c r="L1349" s="11">
        <v>13.972878769599999</v>
      </c>
      <c r="M1349" s="11">
        <v>468.43998570248601</v>
      </c>
      <c r="N1349" s="11">
        <v>46.779571545651798</v>
      </c>
      <c r="O1349" s="11">
        <v>6.8395593093160496</v>
      </c>
      <c r="P1349" s="11">
        <v>4.6406989247311801</v>
      </c>
      <c r="Q1349" s="11">
        <v>37.767731239092399</v>
      </c>
      <c r="R1349" s="11">
        <v>33.127032314361202</v>
      </c>
      <c r="S1349" s="11">
        <v>9.1852799687071496</v>
      </c>
      <c r="T1349" s="11">
        <v>1.2466758468877499</v>
      </c>
      <c r="U1349" s="11">
        <v>2.38688500748931</v>
      </c>
      <c r="V1349" s="3">
        <v>0.68452201021956105</v>
      </c>
      <c r="W1349" s="3">
        <v>0.63559643182666303</v>
      </c>
    </row>
    <row r="1350" spans="1:23" ht="21.75" customHeight="1">
      <c r="A1350" s="2" t="s">
        <v>22</v>
      </c>
      <c r="B1350" s="1">
        <v>404</v>
      </c>
      <c r="C1350" s="2" t="s">
        <v>138</v>
      </c>
      <c r="D1350" s="1">
        <v>2020</v>
      </c>
      <c r="E1350" s="1">
        <v>5</v>
      </c>
      <c r="F1350" s="1">
        <v>31</v>
      </c>
      <c r="G1350" s="1">
        <v>0</v>
      </c>
      <c r="H1350" s="1">
        <v>0</v>
      </c>
      <c r="I1350" s="11">
        <v>10.7192225551197</v>
      </c>
      <c r="J1350" s="11">
        <v>9.0049792570389098</v>
      </c>
      <c r="K1350" s="11">
        <v>12.433465853200399</v>
      </c>
      <c r="L1350" s="11">
        <v>9.9518574108817894</v>
      </c>
      <c r="M1350" s="11">
        <v>332.29589920870899</v>
      </c>
      <c r="N1350" s="11">
        <v>21.841338719559001</v>
      </c>
      <c r="O1350" s="11">
        <v>4.6734718057948097</v>
      </c>
      <c r="P1350" s="11">
        <v>3.8036523437499898</v>
      </c>
      <c r="Q1350" s="11">
        <v>22.397949183303002</v>
      </c>
      <c r="R1350" s="11">
        <v>18.594296839553</v>
      </c>
      <c r="S1350" s="11">
        <v>6.8454998300551901</v>
      </c>
      <c r="T1350" s="11">
        <v>0.88010918450388398</v>
      </c>
      <c r="U1350" s="11">
        <v>0.391809523945507</v>
      </c>
      <c r="V1350" s="3">
        <v>0.61763210087776999</v>
      </c>
      <c r="W1350" s="3">
        <v>0.55442875869850305</v>
      </c>
    </row>
    <row r="1351" spans="1:23" ht="21.75" customHeight="1">
      <c r="A1351" s="2" t="s">
        <v>22</v>
      </c>
      <c r="B1351" s="1">
        <v>404</v>
      </c>
      <c r="C1351" s="2" t="s">
        <v>138</v>
      </c>
      <c r="D1351" s="1">
        <v>2020</v>
      </c>
      <c r="E1351" s="1">
        <v>6</v>
      </c>
      <c r="F1351" s="1">
        <v>30</v>
      </c>
      <c r="G1351" s="1">
        <v>0</v>
      </c>
      <c r="H1351" s="1">
        <v>0</v>
      </c>
      <c r="I1351" s="11">
        <v>10.494249451685899</v>
      </c>
      <c r="J1351" s="11">
        <v>8.3924805772898203</v>
      </c>
      <c r="K1351" s="11">
        <v>12.5960183260819</v>
      </c>
      <c r="L1351" s="11">
        <v>8.6705389874713603</v>
      </c>
      <c r="M1351" s="11">
        <v>314.82748355057601</v>
      </c>
      <c r="N1351" s="11">
        <v>31.6815929765596</v>
      </c>
      <c r="O1351" s="11">
        <v>5.6286404199024496</v>
      </c>
      <c r="P1351" s="11">
        <v>4.6728464419475504</v>
      </c>
      <c r="Q1351" s="11">
        <v>26.045894160583899</v>
      </c>
      <c r="R1351" s="11">
        <v>21.3730477186364</v>
      </c>
      <c r="S1351" s="11">
        <v>8.8704617667368293</v>
      </c>
      <c r="T1351" s="11">
        <v>1.3064695213728801</v>
      </c>
      <c r="U1351" s="11">
        <v>1.16026501315487</v>
      </c>
      <c r="V1351" s="3">
        <v>0.67279564199550801</v>
      </c>
      <c r="W1351" s="3">
        <v>0.61200525480988399</v>
      </c>
    </row>
    <row r="1352" spans="1:23" ht="21.75" customHeight="1">
      <c r="A1352" s="2" t="s">
        <v>22</v>
      </c>
      <c r="B1352" s="1">
        <v>404</v>
      </c>
      <c r="C1352" s="2" t="s">
        <v>138</v>
      </c>
      <c r="D1352" s="1">
        <v>2020</v>
      </c>
      <c r="E1352" s="1">
        <v>7</v>
      </c>
      <c r="F1352" s="1">
        <v>31</v>
      </c>
      <c r="G1352" s="1">
        <v>0</v>
      </c>
      <c r="H1352" s="1">
        <v>0</v>
      </c>
      <c r="I1352" s="11">
        <v>8.8036423475964707</v>
      </c>
      <c r="J1352" s="11">
        <v>6.8164081840989903</v>
      </c>
      <c r="K1352" s="11">
        <v>10.7908765110939</v>
      </c>
      <c r="L1352" s="11">
        <v>6.9947766323023997</v>
      </c>
      <c r="M1352" s="11">
        <v>272.91291277548999</v>
      </c>
      <c r="N1352" s="11">
        <v>29.351643437541298</v>
      </c>
      <c r="O1352" s="11">
        <v>5.4177157029084997</v>
      </c>
      <c r="P1352" s="11">
        <v>3.6222241086587399</v>
      </c>
      <c r="Q1352" s="11">
        <v>29.792029702970201</v>
      </c>
      <c r="R1352" s="11">
        <v>26.169805594311502</v>
      </c>
      <c r="S1352" s="11">
        <v>4.9576381451153804</v>
      </c>
      <c r="T1352" s="11">
        <v>2.4432340314124801</v>
      </c>
      <c r="U1352" s="11">
        <v>7.17800578434277</v>
      </c>
      <c r="V1352" s="3">
        <v>0.61388711641881499</v>
      </c>
      <c r="W1352" s="3">
        <v>0.553240677371445</v>
      </c>
    </row>
    <row r="1353" spans="1:23" ht="21.75" customHeight="1">
      <c r="A1353" s="2" t="s">
        <v>22</v>
      </c>
      <c r="B1353" s="1">
        <v>404</v>
      </c>
      <c r="C1353" s="2" t="s">
        <v>138</v>
      </c>
      <c r="D1353" s="1">
        <v>2020</v>
      </c>
      <c r="E1353" s="1">
        <v>8</v>
      </c>
      <c r="F1353" s="1">
        <v>31</v>
      </c>
      <c r="G1353" s="1">
        <v>0</v>
      </c>
      <c r="H1353" s="1">
        <v>1</v>
      </c>
      <c r="I1353" s="11">
        <v>11.863560152511401</v>
      </c>
      <c r="J1353" s="11">
        <v>7.9284764026733798</v>
      </c>
      <c r="K1353" s="11">
        <v>15.7986439023495</v>
      </c>
      <c r="L1353" s="11">
        <v>7.7845572354211603</v>
      </c>
      <c r="M1353" s="11">
        <v>367.77036472785397</v>
      </c>
      <c r="N1353" s="11">
        <v>115.09124635464001</v>
      </c>
      <c r="O1353" s="11">
        <v>10.7280588344136</v>
      </c>
      <c r="P1353" s="11">
        <v>3.90709016393442</v>
      </c>
      <c r="Q1353" s="11">
        <v>56.476255060728697</v>
      </c>
      <c r="R1353" s="11">
        <v>52.569164896794298</v>
      </c>
      <c r="S1353" s="11">
        <v>9.5651720715040103</v>
      </c>
      <c r="T1353" s="11">
        <v>2.8414903240351701</v>
      </c>
      <c r="U1353" s="11">
        <v>9.7576310197669809</v>
      </c>
      <c r="V1353" s="3">
        <v>0.62992927807774901</v>
      </c>
      <c r="W1353" s="3">
        <v>0.56796579581136897</v>
      </c>
    </row>
    <row r="1354" spans="1:23" ht="21.75" customHeight="1">
      <c r="A1354" s="2" t="s">
        <v>22</v>
      </c>
      <c r="B1354" s="1">
        <v>404</v>
      </c>
      <c r="C1354" s="2" t="s">
        <v>138</v>
      </c>
      <c r="D1354" s="1">
        <v>2020</v>
      </c>
      <c r="E1354" s="1">
        <v>9</v>
      </c>
      <c r="F1354" s="1">
        <v>30</v>
      </c>
      <c r="G1354" s="1">
        <v>0</v>
      </c>
      <c r="H1354" s="1">
        <v>0</v>
      </c>
      <c r="I1354" s="11">
        <v>11.818964555467799</v>
      </c>
      <c r="J1354" s="11">
        <v>9.81067014441747</v>
      </c>
      <c r="K1354" s="11">
        <v>13.827258966518199</v>
      </c>
      <c r="L1354" s="11">
        <v>10.135529437164999</v>
      </c>
      <c r="M1354" s="11">
        <v>354.56893666403499</v>
      </c>
      <c r="N1354" s="11">
        <v>28.926231467050901</v>
      </c>
      <c r="O1354" s="11">
        <v>5.3783112095760099</v>
      </c>
      <c r="P1354" s="11">
        <v>4.0692214532871898</v>
      </c>
      <c r="Q1354" s="11">
        <v>24.554920913884001</v>
      </c>
      <c r="R1354" s="11">
        <v>20.485699460596798</v>
      </c>
      <c r="S1354" s="11">
        <v>7.67802144043275</v>
      </c>
      <c r="T1354" s="11">
        <v>0.75060214116384205</v>
      </c>
      <c r="U1354" s="11">
        <v>-0.31116685523759502</v>
      </c>
      <c r="V1354" s="3">
        <v>0.61503748185798601</v>
      </c>
      <c r="W1354" s="3">
        <v>0.55354333958350699</v>
      </c>
    </row>
    <row r="1355" spans="1:23" ht="21.75" customHeight="1">
      <c r="A1355" s="2" t="s">
        <v>22</v>
      </c>
      <c r="B1355" s="1">
        <v>404</v>
      </c>
      <c r="C1355" s="2" t="s">
        <v>138</v>
      </c>
      <c r="D1355" s="1">
        <v>2020</v>
      </c>
      <c r="E1355" s="1">
        <v>10</v>
      </c>
      <c r="F1355" s="1">
        <v>31</v>
      </c>
      <c r="G1355" s="1">
        <v>0</v>
      </c>
      <c r="H1355" s="1">
        <v>1</v>
      </c>
      <c r="I1355" s="11">
        <v>12.424778858722799</v>
      </c>
      <c r="J1355" s="11">
        <v>9.1015919024762102</v>
      </c>
      <c r="K1355" s="11">
        <v>15.7479658149693</v>
      </c>
      <c r="L1355" s="11">
        <v>10.648961538461499</v>
      </c>
      <c r="M1355" s="11">
        <v>385.168144620406</v>
      </c>
      <c r="N1355" s="11">
        <v>82.081235077369399</v>
      </c>
      <c r="O1355" s="11">
        <v>9.0598694845659509</v>
      </c>
      <c r="P1355" s="11">
        <v>3.76860869565217</v>
      </c>
      <c r="Q1355" s="11">
        <v>51.0614285714285</v>
      </c>
      <c r="R1355" s="11">
        <v>47.292819875776303</v>
      </c>
      <c r="S1355" s="11">
        <v>7.2577433536127103</v>
      </c>
      <c r="T1355" s="11">
        <v>2.8300039719383299</v>
      </c>
      <c r="U1355" s="11">
        <v>10.634882553528101</v>
      </c>
      <c r="V1355" s="3">
        <v>0.61438498835111499</v>
      </c>
      <c r="W1355" s="3">
        <v>0.56230292979294305</v>
      </c>
    </row>
    <row r="1356" spans="1:23" ht="21.75" customHeight="1">
      <c r="A1356" s="2" t="s">
        <v>22</v>
      </c>
      <c r="B1356" s="1">
        <v>404</v>
      </c>
      <c r="C1356" s="2" t="s">
        <v>138</v>
      </c>
      <c r="D1356" s="1">
        <v>2020</v>
      </c>
      <c r="E1356" s="1">
        <v>11</v>
      </c>
      <c r="F1356" s="1">
        <v>30</v>
      </c>
      <c r="G1356" s="1">
        <v>0</v>
      </c>
      <c r="H1356" s="1">
        <v>4</v>
      </c>
      <c r="I1356" s="11">
        <v>23.964474111381602</v>
      </c>
      <c r="J1356" s="11">
        <v>17.681791235157799</v>
      </c>
      <c r="K1356" s="11">
        <v>30.247156987605401</v>
      </c>
      <c r="L1356" s="11">
        <v>15.896595244545701</v>
      </c>
      <c r="M1356" s="11">
        <v>718.93422334144702</v>
      </c>
      <c r="N1356" s="11">
        <v>283.09185588641401</v>
      </c>
      <c r="O1356" s="11">
        <v>16.825333752601001</v>
      </c>
      <c r="P1356" s="11">
        <v>6.3412797074954197</v>
      </c>
      <c r="Q1356" s="11">
        <v>62.601669595781999</v>
      </c>
      <c r="R1356" s="11">
        <v>56.260389888286603</v>
      </c>
      <c r="S1356" s="11">
        <v>17.071940473572599</v>
      </c>
      <c r="T1356" s="11">
        <v>1.1848119409693501</v>
      </c>
      <c r="U1356" s="11">
        <v>0.33436531483575199</v>
      </c>
      <c r="V1356" s="3">
        <v>0.58606112651539999</v>
      </c>
      <c r="W1356" s="3">
        <v>0.53075034589903003</v>
      </c>
    </row>
    <row r="1357" spans="1:23" ht="21.75" customHeight="1">
      <c r="A1357" s="2" t="s">
        <v>22</v>
      </c>
      <c r="B1357" s="1">
        <v>404</v>
      </c>
      <c r="C1357" s="2" t="s">
        <v>138</v>
      </c>
      <c r="D1357" s="1">
        <v>2020</v>
      </c>
      <c r="E1357" s="1">
        <v>12</v>
      </c>
      <c r="F1357" s="1">
        <v>8</v>
      </c>
      <c r="G1357" s="1">
        <v>0</v>
      </c>
      <c r="H1357" s="1">
        <v>0</v>
      </c>
      <c r="I1357" s="11">
        <v>29.583743238756401</v>
      </c>
      <c r="J1357" s="11">
        <v>18.9182509212676</v>
      </c>
      <c r="K1357" s="11">
        <v>40.249235556245097</v>
      </c>
      <c r="L1357" s="11">
        <v>28.738318292369399</v>
      </c>
      <c r="M1357" s="11">
        <v>236.66994591005101</v>
      </c>
      <c r="N1357" s="11">
        <v>162.752445378993</v>
      </c>
      <c r="O1357" s="11">
        <v>12.7574466637722</v>
      </c>
      <c r="P1357" s="11">
        <v>8.4344773519163692</v>
      </c>
      <c r="Q1357" s="11">
        <v>44.879208261617897</v>
      </c>
      <c r="R1357" s="11">
        <v>36.444730909701498</v>
      </c>
      <c r="S1357" s="11">
        <v>22.550267611793299</v>
      </c>
      <c r="T1357" s="11">
        <v>-0.39162354576069602</v>
      </c>
      <c r="U1357" s="11">
        <v>-0.77794458618135998</v>
      </c>
      <c r="V1357" s="3">
        <v>0.65955858473670304</v>
      </c>
      <c r="W1357" s="3">
        <v>0.62095862317611195</v>
      </c>
    </row>
    <row r="1358" spans="1:23" ht="21.75" customHeight="1">
      <c r="A1358" s="2" t="s">
        <v>47</v>
      </c>
      <c r="B1358" s="1">
        <v>603</v>
      </c>
      <c r="C1358" s="2" t="s">
        <v>147</v>
      </c>
      <c r="D1358" s="1">
        <v>2019</v>
      </c>
      <c r="E1358" s="1">
        <v>1</v>
      </c>
      <c r="F1358" s="1">
        <v>6</v>
      </c>
      <c r="G1358" s="1">
        <v>0</v>
      </c>
      <c r="H1358" s="1">
        <v>0</v>
      </c>
      <c r="I1358" s="11">
        <v>4.9809585187643597</v>
      </c>
      <c r="J1358" s="11">
        <v>1.89814094410238</v>
      </c>
      <c r="K1358" s="11">
        <v>8.0637760934263394</v>
      </c>
      <c r="L1358" s="11">
        <v>5.1607388392857096</v>
      </c>
      <c r="M1358" s="11">
        <v>29.8857511125861</v>
      </c>
      <c r="N1358" s="11">
        <v>8.6294682251478108</v>
      </c>
      <c r="O1358" s="11">
        <v>2.9375956537869201</v>
      </c>
      <c r="P1358" s="11">
        <v>0.90965753424657503</v>
      </c>
      <c r="Q1358" s="11">
        <v>8.7539548022598801</v>
      </c>
      <c r="R1358" s="11">
        <v>7.8442972680133103</v>
      </c>
      <c r="S1358" s="11">
        <v>5.6706739137194404</v>
      </c>
      <c r="T1358" s="11">
        <v>-0.175922107397153</v>
      </c>
      <c r="U1358" s="11">
        <v>-1.0584703597921199</v>
      </c>
      <c r="V1358" s="3">
        <v>0.50927144340516595</v>
      </c>
      <c r="W1358" s="3">
        <v>0.36112059623618897</v>
      </c>
    </row>
    <row r="1359" spans="1:23" ht="21.75" customHeight="1">
      <c r="A1359" s="2" t="s">
        <v>47</v>
      </c>
      <c r="B1359" s="1">
        <v>603</v>
      </c>
      <c r="C1359" s="2" t="s">
        <v>147</v>
      </c>
      <c r="D1359" s="1">
        <v>2019</v>
      </c>
      <c r="E1359" s="1">
        <v>2</v>
      </c>
      <c r="F1359" s="1">
        <v>12</v>
      </c>
      <c r="G1359" s="1">
        <v>0</v>
      </c>
      <c r="H1359" s="1">
        <v>0</v>
      </c>
      <c r="I1359" s="11">
        <v>22.160322834215499</v>
      </c>
      <c r="J1359" s="11">
        <v>16.019270499746899</v>
      </c>
      <c r="K1359" s="11">
        <v>28.301375168684</v>
      </c>
      <c r="L1359" s="11">
        <v>21.524857469263399</v>
      </c>
      <c r="M1359" s="11">
        <v>265.923874010585</v>
      </c>
      <c r="N1359" s="11">
        <v>93.418440765139806</v>
      </c>
      <c r="O1359" s="11">
        <v>9.6653215551858302</v>
      </c>
      <c r="P1359" s="11">
        <v>9.50080168776371</v>
      </c>
      <c r="Q1359" s="11">
        <v>47.997014388489198</v>
      </c>
      <c r="R1359" s="11">
        <v>38.496212700725501</v>
      </c>
      <c r="S1359" s="11">
        <v>9.2802564880456799</v>
      </c>
      <c r="T1359" s="11">
        <v>1.7164500988078999</v>
      </c>
      <c r="U1359" s="11">
        <v>4.6474464524113204</v>
      </c>
      <c r="V1359" s="3">
        <v>0.56370235498579502</v>
      </c>
      <c r="W1359" s="3">
        <v>0.536026841559197</v>
      </c>
    </row>
    <row r="1360" spans="1:23" ht="21.75" customHeight="1">
      <c r="A1360" s="2" t="s">
        <v>47</v>
      </c>
      <c r="B1360" s="1">
        <v>603</v>
      </c>
      <c r="C1360" s="2" t="s">
        <v>147</v>
      </c>
      <c r="D1360" s="1">
        <v>2019</v>
      </c>
      <c r="E1360" s="1">
        <v>3</v>
      </c>
      <c r="F1360" s="1">
        <v>31</v>
      </c>
      <c r="G1360" s="1">
        <v>0</v>
      </c>
      <c r="H1360" s="1">
        <v>1</v>
      </c>
      <c r="I1360" s="11">
        <v>19.637795309325099</v>
      </c>
      <c r="J1360" s="11">
        <v>14.175117645236201</v>
      </c>
      <c r="K1360" s="11">
        <v>25.100472973414</v>
      </c>
      <c r="L1360" s="11">
        <v>13.508705673758801</v>
      </c>
      <c r="M1360" s="11">
        <v>608.771654589077</v>
      </c>
      <c r="N1360" s="11">
        <v>221.79179885410201</v>
      </c>
      <c r="O1360" s="11">
        <v>14.8926760138701</v>
      </c>
      <c r="P1360" s="11">
        <v>5.4715250965250899</v>
      </c>
      <c r="Q1360" s="11">
        <v>79.899259259259296</v>
      </c>
      <c r="R1360" s="11">
        <v>74.427734162734197</v>
      </c>
      <c r="S1360" s="11">
        <v>12.7274620673721</v>
      </c>
      <c r="T1360" s="11">
        <v>2.5192575152730798</v>
      </c>
      <c r="U1360" s="11">
        <v>8.2414827519417102</v>
      </c>
      <c r="V1360" s="3">
        <v>0.460194250783864</v>
      </c>
      <c r="W1360" s="3">
        <v>0.40936421269405099</v>
      </c>
    </row>
    <row r="1361" spans="1:23" ht="21.75" customHeight="1">
      <c r="A1361" s="2" t="s">
        <v>47</v>
      </c>
      <c r="B1361" s="1">
        <v>603</v>
      </c>
      <c r="C1361" s="2" t="s">
        <v>147</v>
      </c>
      <c r="D1361" s="1">
        <v>2019</v>
      </c>
      <c r="E1361" s="1">
        <v>4</v>
      </c>
      <c r="F1361" s="1">
        <v>30</v>
      </c>
      <c r="G1361" s="1">
        <v>0</v>
      </c>
      <c r="H1361" s="1">
        <v>0</v>
      </c>
      <c r="I1361" s="11">
        <v>6.9168303860362403</v>
      </c>
      <c r="J1361" s="11">
        <v>4.5076599715487999</v>
      </c>
      <c r="K1361" s="11">
        <v>9.3260008005236799</v>
      </c>
      <c r="L1361" s="11">
        <v>4.1842102408531003</v>
      </c>
      <c r="M1361" s="11">
        <v>207.50491158108699</v>
      </c>
      <c r="N1361" s="11">
        <v>41.626715063465802</v>
      </c>
      <c r="O1361" s="11">
        <v>6.4518768636316901</v>
      </c>
      <c r="P1361" s="11">
        <v>1.2562056737588601</v>
      </c>
      <c r="Q1361" s="11">
        <v>27.416812499999999</v>
      </c>
      <c r="R1361" s="11">
        <v>26.1606068262411</v>
      </c>
      <c r="S1361" s="11">
        <v>6.9532129085088403</v>
      </c>
      <c r="T1361" s="11">
        <v>1.77437173301552</v>
      </c>
      <c r="U1361" s="11">
        <v>2.9692924460221599</v>
      </c>
      <c r="V1361" s="3">
        <v>0.70275393816187604</v>
      </c>
      <c r="W1361" s="3">
        <v>0.64304512759352295</v>
      </c>
    </row>
    <row r="1362" spans="1:23" ht="21.75" customHeight="1">
      <c r="A1362" s="2" t="s">
        <v>47</v>
      </c>
      <c r="B1362" s="1">
        <v>603</v>
      </c>
      <c r="C1362" s="2" t="s">
        <v>147</v>
      </c>
      <c r="D1362" s="1">
        <v>2019</v>
      </c>
      <c r="E1362" s="1">
        <v>5</v>
      </c>
      <c r="F1362" s="1">
        <v>30</v>
      </c>
      <c r="G1362" s="1">
        <v>0</v>
      </c>
      <c r="H1362" s="1">
        <v>0</v>
      </c>
      <c r="I1362" s="11">
        <v>4.6756576327547101</v>
      </c>
      <c r="J1362" s="11">
        <v>3.2747447341083999</v>
      </c>
      <c r="K1362" s="11">
        <v>6.0765705314010203</v>
      </c>
      <c r="L1362" s="11">
        <v>3.3640674329501898</v>
      </c>
      <c r="M1362" s="11">
        <v>140.269728982641</v>
      </c>
      <c r="N1362" s="11">
        <v>14.075355278989299</v>
      </c>
      <c r="O1362" s="11">
        <v>3.7517136456543798</v>
      </c>
      <c r="P1362" s="11">
        <v>0.95676706827308999</v>
      </c>
      <c r="Q1362" s="11">
        <v>16.270020703933699</v>
      </c>
      <c r="R1362" s="11">
        <v>15.313253635660599</v>
      </c>
      <c r="S1362" s="11">
        <v>3.64770779970091</v>
      </c>
      <c r="T1362" s="11">
        <v>1.5707119859732199</v>
      </c>
      <c r="U1362" s="11">
        <v>2.1184463740803601</v>
      </c>
      <c r="V1362" s="3">
        <v>0.62463308894436398</v>
      </c>
      <c r="W1362" s="3">
        <v>0.56161613004739197</v>
      </c>
    </row>
    <row r="1363" spans="1:23" ht="21.75" customHeight="1">
      <c r="A1363" s="2" t="s">
        <v>47</v>
      </c>
      <c r="B1363" s="1">
        <v>603</v>
      </c>
      <c r="C1363" s="2" t="s">
        <v>147</v>
      </c>
      <c r="D1363" s="1">
        <v>2019</v>
      </c>
      <c r="E1363" s="1">
        <v>6</v>
      </c>
      <c r="F1363" s="1">
        <v>19</v>
      </c>
      <c r="G1363" s="1">
        <v>0</v>
      </c>
      <c r="H1363" s="1">
        <v>0</v>
      </c>
      <c r="I1363" s="11">
        <v>3.0051300166250798</v>
      </c>
      <c r="J1363" s="11">
        <v>2.2784394146471598</v>
      </c>
      <c r="K1363" s="11">
        <v>3.7318206186029999</v>
      </c>
      <c r="L1363" s="11">
        <v>2.3616373239436599</v>
      </c>
      <c r="M1363" s="11">
        <v>57.0974703158765</v>
      </c>
      <c r="N1363" s="11">
        <v>2.2731747008149599</v>
      </c>
      <c r="O1363" s="11">
        <v>1.5077051106947099</v>
      </c>
      <c r="P1363" s="11">
        <v>1.0993497363796101</v>
      </c>
      <c r="Q1363" s="11">
        <v>6.8080888888888902</v>
      </c>
      <c r="R1363" s="11">
        <v>5.7087391525092803</v>
      </c>
      <c r="S1363" s="11">
        <v>2.4114182184396</v>
      </c>
      <c r="T1363" s="11">
        <v>0.81190634890472901</v>
      </c>
      <c r="U1363" s="11">
        <v>0.39500463234988797</v>
      </c>
      <c r="V1363" s="3">
        <v>0.67133144706560499</v>
      </c>
      <c r="W1363" s="3">
        <v>0.607019369453206</v>
      </c>
    </row>
    <row r="1364" spans="1:23" ht="21.75" customHeight="1">
      <c r="A1364" s="2" t="s">
        <v>47</v>
      </c>
      <c r="B1364" s="1">
        <v>603</v>
      </c>
      <c r="C1364" s="2" t="s">
        <v>147</v>
      </c>
      <c r="D1364" s="1">
        <v>2019</v>
      </c>
      <c r="E1364" s="1">
        <v>8</v>
      </c>
      <c r="F1364" s="1">
        <v>5</v>
      </c>
      <c r="G1364" s="1">
        <v>0</v>
      </c>
      <c r="H1364" s="1">
        <v>0</v>
      </c>
      <c r="I1364" s="11">
        <v>6.2234767235869803</v>
      </c>
      <c r="J1364" s="11">
        <v>1.1430841177445701</v>
      </c>
      <c r="K1364" s="11">
        <v>11.3038693294294</v>
      </c>
      <c r="L1364" s="11">
        <v>5.2732413793103401</v>
      </c>
      <c r="M1364" s="11">
        <v>31.117383617934902</v>
      </c>
      <c r="N1364" s="11">
        <v>16.741191817415999</v>
      </c>
      <c r="O1364" s="11">
        <v>4.0916001536582298</v>
      </c>
      <c r="P1364" s="11">
        <v>1.83165909090909</v>
      </c>
      <c r="Q1364" s="11">
        <v>11.035299684542499</v>
      </c>
      <c r="R1364" s="11">
        <v>9.2036405936334091</v>
      </c>
      <c r="S1364" s="11">
        <v>8.0281554963366801</v>
      </c>
      <c r="T1364" s="11">
        <v>0.271023670297035</v>
      </c>
      <c r="U1364" s="11">
        <v>-2.6725369277066702</v>
      </c>
      <c r="V1364" s="3">
        <v>0.83726481255840501</v>
      </c>
      <c r="W1364" s="3">
        <v>0.79018840386211098</v>
      </c>
    </row>
    <row r="1365" spans="1:23" ht="21.75" customHeight="1">
      <c r="A1365" s="2" t="s">
        <v>47</v>
      </c>
      <c r="B1365" s="1">
        <v>603</v>
      </c>
      <c r="C1365" s="2" t="s">
        <v>147</v>
      </c>
      <c r="D1365" s="1">
        <v>2019</v>
      </c>
      <c r="E1365" s="1">
        <v>9</v>
      </c>
      <c r="F1365" s="1">
        <v>30</v>
      </c>
      <c r="G1365" s="1">
        <v>0</v>
      </c>
      <c r="H1365" s="1">
        <v>0</v>
      </c>
      <c r="I1365" s="11">
        <v>4.6594815992275898</v>
      </c>
      <c r="J1365" s="11">
        <v>3.6168405350339601</v>
      </c>
      <c r="K1365" s="11">
        <v>5.7021226634212203</v>
      </c>
      <c r="L1365" s="11">
        <v>4.87677006389029</v>
      </c>
      <c r="M1365" s="11">
        <v>139.78444797682801</v>
      </c>
      <c r="N1365" s="11">
        <v>7.7966268436953898</v>
      </c>
      <c r="O1365" s="11">
        <v>2.7922440515999698</v>
      </c>
      <c r="P1365" s="11">
        <v>1.0946618357487901</v>
      </c>
      <c r="Q1365" s="11">
        <v>13.297771084337301</v>
      </c>
      <c r="R1365" s="11">
        <v>12.2031092485885</v>
      </c>
      <c r="S1365" s="11">
        <v>3.9131298485736599</v>
      </c>
      <c r="T1365" s="11">
        <v>0.99182565733713302</v>
      </c>
      <c r="U1365" s="11">
        <v>1.84450557042217</v>
      </c>
      <c r="V1365" s="3">
        <v>0.444938640786257</v>
      </c>
      <c r="W1365" s="3">
        <v>0.37628692761801003</v>
      </c>
    </row>
    <row r="1366" spans="1:23" ht="21.75" customHeight="1">
      <c r="A1366" s="2" t="s">
        <v>47</v>
      </c>
      <c r="B1366" s="1">
        <v>603</v>
      </c>
      <c r="C1366" s="2" t="s">
        <v>147</v>
      </c>
      <c r="D1366" s="1">
        <v>2019</v>
      </c>
      <c r="E1366" s="1">
        <v>10</v>
      </c>
      <c r="F1366" s="1">
        <v>31</v>
      </c>
      <c r="G1366" s="1">
        <v>0</v>
      </c>
      <c r="H1366" s="1">
        <v>0</v>
      </c>
      <c r="I1366" s="11">
        <v>3.5308521615473198</v>
      </c>
      <c r="J1366" s="11">
        <v>1.9299510783308</v>
      </c>
      <c r="K1366" s="11">
        <v>5.1317532447638401</v>
      </c>
      <c r="L1366" s="11">
        <v>1.76076785714285</v>
      </c>
      <c r="M1366" s="11">
        <v>109.456417007967</v>
      </c>
      <c r="N1366" s="11">
        <v>19.048611768321798</v>
      </c>
      <c r="O1366" s="11">
        <v>4.36447153368215</v>
      </c>
      <c r="P1366" s="11">
        <v>0.93593582887700499</v>
      </c>
      <c r="Q1366" s="11">
        <v>21.3135208711433</v>
      </c>
      <c r="R1366" s="11">
        <v>20.377585042266301</v>
      </c>
      <c r="S1366" s="11">
        <v>1.33701413056785</v>
      </c>
      <c r="T1366" s="11">
        <v>2.7709704664885</v>
      </c>
      <c r="U1366" s="11">
        <v>8.6945341717466391</v>
      </c>
      <c r="V1366" s="3">
        <v>0.60841285333822104</v>
      </c>
      <c r="W1366" s="3">
        <v>0.53247865414505002</v>
      </c>
    </row>
    <row r="1367" spans="1:23" ht="21.75" customHeight="1">
      <c r="A1367" s="2" t="s">
        <v>47</v>
      </c>
      <c r="B1367" s="1">
        <v>603</v>
      </c>
      <c r="C1367" s="2" t="s">
        <v>147</v>
      </c>
      <c r="D1367" s="1">
        <v>2019</v>
      </c>
      <c r="E1367" s="1">
        <v>11</v>
      </c>
      <c r="F1367" s="1">
        <v>21</v>
      </c>
      <c r="G1367" s="1">
        <v>0</v>
      </c>
      <c r="H1367" s="1">
        <v>0</v>
      </c>
      <c r="I1367" s="11">
        <v>4.8892511192511199</v>
      </c>
      <c r="J1367" s="11">
        <v>3.8282684714792201</v>
      </c>
      <c r="K1367" s="11">
        <v>5.9502337670230201</v>
      </c>
      <c r="L1367" s="11">
        <v>3.9</v>
      </c>
      <c r="M1367" s="11">
        <v>102.674273504273</v>
      </c>
      <c r="N1367" s="11">
        <v>5.4327843841075003</v>
      </c>
      <c r="O1367" s="11">
        <v>2.3308334097715999</v>
      </c>
      <c r="P1367" s="11">
        <v>1.35</v>
      </c>
      <c r="Q1367" s="11">
        <v>9.6399999999999899</v>
      </c>
      <c r="R1367" s="11">
        <v>8.2899999999999903</v>
      </c>
      <c r="S1367" s="11">
        <v>3.8774999999999999</v>
      </c>
      <c r="T1367" s="11">
        <v>0.43134597908126299</v>
      </c>
      <c r="U1367" s="11">
        <v>-0.92402396505618101</v>
      </c>
      <c r="V1367" s="3">
        <v>0.57751153326235205</v>
      </c>
      <c r="W1367" s="3">
        <v>0.478708705186566</v>
      </c>
    </row>
    <row r="1368" spans="1:23" ht="21.75" customHeight="1">
      <c r="A1368" s="2" t="s">
        <v>47</v>
      </c>
      <c r="B1368" s="1">
        <v>603</v>
      </c>
      <c r="C1368" s="2" t="s">
        <v>147</v>
      </c>
      <c r="D1368" s="1">
        <v>2019</v>
      </c>
      <c r="E1368" s="1">
        <v>12</v>
      </c>
      <c r="F1368" s="1">
        <v>3</v>
      </c>
      <c r="G1368" s="1">
        <v>0</v>
      </c>
      <c r="H1368" s="1">
        <v>0</v>
      </c>
      <c r="I1368" s="11">
        <v>12.630249065873899</v>
      </c>
      <c r="J1368" s="11">
        <v>-29.785080357140199</v>
      </c>
      <c r="K1368" s="11">
        <v>55.045578488888097</v>
      </c>
      <c r="L1368" s="11">
        <v>2.8</v>
      </c>
      <c r="M1368" s="11">
        <v>37.890747197621799</v>
      </c>
      <c r="N1368" s="11">
        <v>291.53745138136998</v>
      </c>
      <c r="O1368" s="11">
        <v>17.074467821322301</v>
      </c>
      <c r="P1368" s="11">
        <v>2.7446268656716399</v>
      </c>
      <c r="Q1368" s="11">
        <v>32.346120331950203</v>
      </c>
      <c r="R1368" s="11">
        <v>29.601493466278601</v>
      </c>
      <c r="S1368" s="12"/>
      <c r="T1368" s="11">
        <v>1.7320303140500599</v>
      </c>
      <c r="U1368" s="12"/>
      <c r="V1368" s="3">
        <v>0.55364266632507997</v>
      </c>
      <c r="W1368" s="3">
        <v>-0.30415513070095201</v>
      </c>
    </row>
    <row r="1369" spans="1:23" ht="21.75" customHeight="1">
      <c r="A1369" s="2" t="s">
        <v>65</v>
      </c>
      <c r="B1369" s="1">
        <v>701</v>
      </c>
      <c r="C1369" s="2" t="s">
        <v>150</v>
      </c>
      <c r="D1369" s="1">
        <v>2019</v>
      </c>
      <c r="E1369" s="1">
        <v>5</v>
      </c>
      <c r="F1369" s="1">
        <v>24</v>
      </c>
      <c r="G1369" s="1">
        <v>0</v>
      </c>
      <c r="H1369" s="1">
        <v>1</v>
      </c>
      <c r="I1369" s="11">
        <v>13.3767869121962</v>
      </c>
      <c r="J1369" s="11">
        <v>8.2284851398348895</v>
      </c>
      <c r="K1369" s="11">
        <v>18.525088684557399</v>
      </c>
      <c r="L1369" s="11">
        <v>9.5639340275510794</v>
      </c>
      <c r="M1369" s="11">
        <v>321.042885892708</v>
      </c>
      <c r="N1369" s="11">
        <v>148.64900353633499</v>
      </c>
      <c r="O1369" s="11">
        <v>12.192169763267501</v>
      </c>
      <c r="P1369" s="11">
        <v>3.7742662116040901</v>
      </c>
      <c r="Q1369" s="11">
        <v>50.968065068493097</v>
      </c>
      <c r="R1369" s="11">
        <v>47.193798856889003</v>
      </c>
      <c r="S1369" s="11">
        <v>13.135582309225001</v>
      </c>
      <c r="T1369" s="11">
        <v>2.1360753816595501</v>
      </c>
      <c r="U1369" s="11">
        <v>4.5369595384523196</v>
      </c>
      <c r="V1369" s="3">
        <v>0.62057728221807396</v>
      </c>
      <c r="W1369" s="3">
        <v>0.585340110407918</v>
      </c>
    </row>
    <row r="1370" spans="1:23" ht="21.75" customHeight="1">
      <c r="A1370" s="2" t="s">
        <v>65</v>
      </c>
      <c r="B1370" s="1">
        <v>701</v>
      </c>
      <c r="C1370" s="2" t="s">
        <v>150</v>
      </c>
      <c r="D1370" s="1">
        <v>2019</v>
      </c>
      <c r="E1370" s="1">
        <v>6</v>
      </c>
      <c r="F1370" s="1">
        <v>30</v>
      </c>
      <c r="G1370" s="1">
        <v>0</v>
      </c>
      <c r="H1370" s="1">
        <v>0</v>
      </c>
      <c r="I1370" s="11">
        <v>8.2592808289800903</v>
      </c>
      <c r="J1370" s="11">
        <v>6.1429200588259798</v>
      </c>
      <c r="K1370" s="11">
        <v>10.3756415991342</v>
      </c>
      <c r="L1370" s="11">
        <v>6.9129572971689699</v>
      </c>
      <c r="M1370" s="11">
        <v>247.77842486940301</v>
      </c>
      <c r="N1370" s="11">
        <v>32.1230299849624</v>
      </c>
      <c r="O1370" s="11">
        <v>5.6677182344363599</v>
      </c>
      <c r="P1370" s="11">
        <v>2.6854044750430202</v>
      </c>
      <c r="Q1370" s="11">
        <v>33.527889273356301</v>
      </c>
      <c r="R1370" s="11">
        <v>30.842484798313301</v>
      </c>
      <c r="S1370" s="11">
        <v>4.8938219448269198</v>
      </c>
      <c r="T1370" s="11">
        <v>3.25383543632219</v>
      </c>
      <c r="U1370" s="11">
        <v>13.722391559238501</v>
      </c>
      <c r="V1370" s="3">
        <v>0.668298912310752</v>
      </c>
      <c r="W1370" s="3">
        <v>0.63146465571959998</v>
      </c>
    </row>
    <row r="1371" spans="1:23" ht="21.75" customHeight="1">
      <c r="A1371" s="2" t="s">
        <v>65</v>
      </c>
      <c r="B1371" s="1">
        <v>701</v>
      </c>
      <c r="C1371" s="2" t="s">
        <v>150</v>
      </c>
      <c r="D1371" s="1">
        <v>2019</v>
      </c>
      <c r="E1371" s="1">
        <v>7</v>
      </c>
      <c r="F1371" s="1">
        <v>30</v>
      </c>
      <c r="G1371" s="1">
        <v>0</v>
      </c>
      <c r="H1371" s="1">
        <v>1</v>
      </c>
      <c r="I1371" s="11">
        <v>10.910281292433201</v>
      </c>
      <c r="J1371" s="11">
        <v>7.1428107905150897</v>
      </c>
      <c r="K1371" s="11">
        <v>14.6777517943513</v>
      </c>
      <c r="L1371" s="11">
        <v>7.6408708838821502</v>
      </c>
      <c r="M1371" s="11">
        <v>327.308438772996</v>
      </c>
      <c r="N1371" s="11">
        <v>101.797431213701</v>
      </c>
      <c r="O1371" s="11">
        <v>10.0894713049645</v>
      </c>
      <c r="P1371" s="11">
        <v>3.8671304347826001</v>
      </c>
      <c r="Q1371" s="11">
        <v>52.5344542253521</v>
      </c>
      <c r="R1371" s="11">
        <v>48.667323790569498</v>
      </c>
      <c r="S1371" s="11">
        <v>6.2031873685218297</v>
      </c>
      <c r="T1371" s="11">
        <v>2.9629458125261698</v>
      </c>
      <c r="U1371" s="11">
        <v>10.063729536471399</v>
      </c>
      <c r="V1371" s="3">
        <v>0.58463238586928401</v>
      </c>
      <c r="W1371" s="3">
        <v>0.54318452745476298</v>
      </c>
    </row>
    <row r="1372" spans="1:23" ht="21.75" customHeight="1">
      <c r="A1372" s="2" t="s">
        <v>65</v>
      </c>
      <c r="B1372" s="1">
        <v>701</v>
      </c>
      <c r="C1372" s="2" t="s">
        <v>150</v>
      </c>
      <c r="D1372" s="1">
        <v>2019</v>
      </c>
      <c r="E1372" s="1">
        <v>8</v>
      </c>
      <c r="F1372" s="1">
        <v>30</v>
      </c>
      <c r="G1372" s="1">
        <v>0</v>
      </c>
      <c r="H1372" s="1">
        <v>0</v>
      </c>
      <c r="I1372" s="11">
        <v>8.9598785612955592</v>
      </c>
      <c r="J1372" s="11">
        <v>7.3066404543415704</v>
      </c>
      <c r="K1372" s="11">
        <v>10.6131166682495</v>
      </c>
      <c r="L1372" s="11">
        <v>8.2675035014005491</v>
      </c>
      <c r="M1372" s="11">
        <v>268.79635683886698</v>
      </c>
      <c r="N1372" s="11">
        <v>19.602339748164599</v>
      </c>
      <c r="O1372" s="11">
        <v>4.4274529639697597</v>
      </c>
      <c r="P1372" s="11">
        <v>4.3875999999999999</v>
      </c>
      <c r="Q1372" s="11">
        <v>21.198804159445402</v>
      </c>
      <c r="R1372" s="11">
        <v>16.811204159445399</v>
      </c>
      <c r="S1372" s="11">
        <v>5.8319410695129799</v>
      </c>
      <c r="T1372" s="11">
        <v>1.2708249229964399</v>
      </c>
      <c r="U1372" s="11">
        <v>1.16886483852498</v>
      </c>
      <c r="V1372" s="3">
        <v>0.56399929723045605</v>
      </c>
      <c r="W1372" s="3">
        <v>0.50728016506751505</v>
      </c>
    </row>
    <row r="1373" spans="1:23" ht="21.75" customHeight="1">
      <c r="A1373" s="2" t="s">
        <v>65</v>
      </c>
      <c r="B1373" s="1">
        <v>701</v>
      </c>
      <c r="C1373" s="2" t="s">
        <v>150</v>
      </c>
      <c r="D1373" s="1">
        <v>2019</v>
      </c>
      <c r="E1373" s="1">
        <v>9</v>
      </c>
      <c r="F1373" s="1">
        <v>30</v>
      </c>
      <c r="G1373" s="1">
        <v>0</v>
      </c>
      <c r="H1373" s="1">
        <v>0</v>
      </c>
      <c r="I1373" s="11">
        <v>7.60840821863993</v>
      </c>
      <c r="J1373" s="11">
        <v>6.6137783511445098</v>
      </c>
      <c r="K1373" s="11">
        <v>8.6030380861353599</v>
      </c>
      <c r="L1373" s="11">
        <v>7.1496545795028901</v>
      </c>
      <c r="M1373" s="11">
        <v>228.252246559198</v>
      </c>
      <c r="N1373" s="11">
        <v>7.0951256450019802</v>
      </c>
      <c r="O1373" s="11">
        <v>2.6636677054396198</v>
      </c>
      <c r="P1373" s="11">
        <v>3.6188690476190399</v>
      </c>
      <c r="Q1373" s="11">
        <v>15.2706797853309</v>
      </c>
      <c r="R1373" s="11">
        <v>11.6518107377119</v>
      </c>
      <c r="S1373" s="11">
        <v>3.4027204093016001</v>
      </c>
      <c r="T1373" s="11">
        <v>0.92582323621179297</v>
      </c>
      <c r="U1373" s="11">
        <v>0.97039819844000497</v>
      </c>
      <c r="V1373" s="3">
        <v>0.48395022836843399</v>
      </c>
      <c r="W1373" s="3">
        <v>0.43695333222501798</v>
      </c>
    </row>
    <row r="1374" spans="1:23" ht="21.75" customHeight="1">
      <c r="A1374" s="2" t="s">
        <v>65</v>
      </c>
      <c r="B1374" s="1">
        <v>701</v>
      </c>
      <c r="C1374" s="2" t="s">
        <v>150</v>
      </c>
      <c r="D1374" s="1">
        <v>2019</v>
      </c>
      <c r="E1374" s="1">
        <v>10</v>
      </c>
      <c r="F1374" s="1">
        <v>31</v>
      </c>
      <c r="G1374" s="1">
        <v>0</v>
      </c>
      <c r="H1374" s="1">
        <v>0</v>
      </c>
      <c r="I1374" s="11">
        <v>9.6871196130851995</v>
      </c>
      <c r="J1374" s="11">
        <v>7.73289013432563</v>
      </c>
      <c r="K1374" s="11">
        <v>11.6413490918448</v>
      </c>
      <c r="L1374" s="11">
        <v>8.7367338709677291</v>
      </c>
      <c r="M1374" s="11">
        <v>300.30070800564101</v>
      </c>
      <c r="N1374" s="11">
        <v>28.384774858196199</v>
      </c>
      <c r="O1374" s="11">
        <v>5.3277363728131499</v>
      </c>
      <c r="P1374" s="11">
        <v>3.18309153713298</v>
      </c>
      <c r="Q1374" s="11">
        <v>22.984214876033001</v>
      </c>
      <c r="R1374" s="11">
        <v>19.801123338899998</v>
      </c>
      <c r="S1374" s="11">
        <v>8.97230773383159</v>
      </c>
      <c r="T1374" s="11">
        <v>0.95000326216799402</v>
      </c>
      <c r="U1374" s="11">
        <v>6.7993990785413794E-2</v>
      </c>
      <c r="V1374" s="3">
        <v>0.50745692698448297</v>
      </c>
      <c r="W1374" s="3">
        <v>0.468625270956119</v>
      </c>
    </row>
    <row r="1375" spans="1:23" ht="21.75" customHeight="1">
      <c r="A1375" s="2" t="s">
        <v>65</v>
      </c>
      <c r="B1375" s="1">
        <v>701</v>
      </c>
      <c r="C1375" s="2" t="s">
        <v>150</v>
      </c>
      <c r="D1375" s="1">
        <v>2019</v>
      </c>
      <c r="E1375" s="1">
        <v>11</v>
      </c>
      <c r="F1375" s="1">
        <v>25</v>
      </c>
      <c r="G1375" s="1">
        <v>0</v>
      </c>
      <c r="H1375" s="1">
        <v>0</v>
      </c>
      <c r="I1375" s="11">
        <v>17.795294117871698</v>
      </c>
      <c r="J1375" s="11">
        <v>13.139830428601201</v>
      </c>
      <c r="K1375" s="11">
        <v>22.4507578071422</v>
      </c>
      <c r="L1375" s="11">
        <v>15.2347058823529</v>
      </c>
      <c r="M1375" s="11">
        <v>444.88235294679299</v>
      </c>
      <c r="N1375" s="11">
        <v>127.20061154088</v>
      </c>
      <c r="O1375" s="11">
        <v>11.2783248552646</v>
      </c>
      <c r="P1375" s="11">
        <v>3.54950588235294</v>
      </c>
      <c r="Q1375" s="11">
        <v>44.55</v>
      </c>
      <c r="R1375" s="11">
        <v>41.000494117647101</v>
      </c>
      <c r="S1375" s="11">
        <v>20.203014636066001</v>
      </c>
      <c r="T1375" s="11">
        <v>0.71027474311099303</v>
      </c>
      <c r="U1375" s="11">
        <v>-0.30439245837002799</v>
      </c>
      <c r="V1375" s="3">
        <v>0.54750465251165104</v>
      </c>
      <c r="W1375" s="3">
        <v>0.51048150081506105</v>
      </c>
    </row>
    <row r="1376" spans="1:23" ht="21.75" customHeight="1">
      <c r="A1376" s="2" t="s">
        <v>65</v>
      </c>
      <c r="B1376" s="1">
        <v>701</v>
      </c>
      <c r="C1376" s="2" t="s">
        <v>150</v>
      </c>
      <c r="D1376" s="1">
        <v>2019</v>
      </c>
      <c r="E1376" s="1">
        <v>12</v>
      </c>
      <c r="F1376" s="1">
        <v>31</v>
      </c>
      <c r="G1376" s="1">
        <v>0</v>
      </c>
      <c r="H1376" s="1">
        <v>0</v>
      </c>
      <c r="I1376" s="11">
        <v>16.3236741842505</v>
      </c>
      <c r="J1376" s="11">
        <v>12.185121383138799</v>
      </c>
      <c r="K1376" s="11">
        <v>20.4622269853622</v>
      </c>
      <c r="L1376" s="11">
        <v>12.038326530612199</v>
      </c>
      <c r="M1376" s="11">
        <v>506.03389971176398</v>
      </c>
      <c r="N1376" s="11">
        <v>127.30085907291701</v>
      </c>
      <c r="O1376" s="11">
        <v>11.2827682362493</v>
      </c>
      <c r="P1376" s="11">
        <v>3.8358227848101198</v>
      </c>
      <c r="Q1376" s="11">
        <v>47.9448484848484</v>
      </c>
      <c r="R1376" s="11">
        <v>44.109025700038302</v>
      </c>
      <c r="S1376" s="11">
        <v>12.3696143844123</v>
      </c>
      <c r="T1376" s="11">
        <v>1.45861867428562</v>
      </c>
      <c r="U1376" s="11">
        <v>1.4811220590010901</v>
      </c>
      <c r="V1376" s="3">
        <v>0.47863969470678303</v>
      </c>
      <c r="W1376" s="3">
        <v>0.42826789130310899</v>
      </c>
    </row>
    <row r="1377" spans="1:23" ht="21.75" customHeight="1">
      <c r="A1377" s="2" t="s">
        <v>65</v>
      </c>
      <c r="B1377" s="1">
        <v>701</v>
      </c>
      <c r="C1377" s="2" t="s">
        <v>150</v>
      </c>
      <c r="D1377" s="1">
        <v>2020</v>
      </c>
      <c r="E1377" s="1">
        <v>1</v>
      </c>
      <c r="F1377" s="1">
        <v>31</v>
      </c>
      <c r="G1377" s="1">
        <v>0</v>
      </c>
      <c r="H1377" s="1">
        <v>4</v>
      </c>
      <c r="I1377" s="11">
        <v>23.581602548304499</v>
      </c>
      <c r="J1377" s="11">
        <v>14.384294162626899</v>
      </c>
      <c r="K1377" s="11">
        <v>32.778910933981997</v>
      </c>
      <c r="L1377" s="11">
        <v>15.776930894308901</v>
      </c>
      <c r="M1377" s="11">
        <v>731.02967899743805</v>
      </c>
      <c r="N1377" s="11">
        <v>628.71790812142899</v>
      </c>
      <c r="O1377" s="11">
        <v>25.074247907393499</v>
      </c>
      <c r="P1377" s="11">
        <v>3.4266079295154102</v>
      </c>
      <c r="Q1377" s="11">
        <v>107.602414634146</v>
      </c>
      <c r="R1377" s="11">
        <v>104.175806704631</v>
      </c>
      <c r="S1377" s="11">
        <v>19.822779759929102</v>
      </c>
      <c r="T1377" s="11">
        <v>2.2170918309297201</v>
      </c>
      <c r="U1377" s="11">
        <v>4.8408962967280598</v>
      </c>
      <c r="V1377" s="3">
        <v>0.51246892907548003</v>
      </c>
      <c r="W1377" s="3">
        <v>0.468548423551441</v>
      </c>
    </row>
    <row r="1378" spans="1:23" ht="21.75" customHeight="1">
      <c r="A1378" s="2" t="s">
        <v>65</v>
      </c>
      <c r="B1378" s="1">
        <v>701</v>
      </c>
      <c r="C1378" s="2" t="s">
        <v>150</v>
      </c>
      <c r="D1378" s="1">
        <v>2020</v>
      </c>
      <c r="E1378" s="1">
        <v>2</v>
      </c>
      <c r="F1378" s="1">
        <v>29</v>
      </c>
      <c r="G1378" s="1">
        <v>0</v>
      </c>
      <c r="H1378" s="1">
        <v>0</v>
      </c>
      <c r="I1378" s="11">
        <v>12.2253497202842</v>
      </c>
      <c r="J1378" s="11">
        <v>9.9140766788786898</v>
      </c>
      <c r="K1378" s="11">
        <v>14.5366227616898</v>
      </c>
      <c r="L1378" s="11">
        <v>11.0309453781512</v>
      </c>
      <c r="M1378" s="11">
        <v>354.53514188824198</v>
      </c>
      <c r="N1378" s="11">
        <v>36.920531353613299</v>
      </c>
      <c r="O1378" s="11">
        <v>6.0762267365210496</v>
      </c>
      <c r="P1378" s="11">
        <v>2.54043956043955</v>
      </c>
      <c r="Q1378" s="11">
        <v>30.5242386831275</v>
      </c>
      <c r="R1378" s="11">
        <v>27.983799122687898</v>
      </c>
      <c r="S1378" s="11">
        <v>6.1587223820492101</v>
      </c>
      <c r="T1378" s="11">
        <v>1.19602193897772</v>
      </c>
      <c r="U1378" s="11">
        <v>1.87728840204954</v>
      </c>
      <c r="V1378" s="3">
        <v>0.40787640758543697</v>
      </c>
      <c r="W1378" s="3">
        <v>0.35664176526370001</v>
      </c>
    </row>
    <row r="1379" spans="1:23" ht="21.75" customHeight="1">
      <c r="A1379" s="2" t="s">
        <v>65</v>
      </c>
      <c r="B1379" s="1">
        <v>701</v>
      </c>
      <c r="C1379" s="2" t="s">
        <v>150</v>
      </c>
      <c r="D1379" s="1">
        <v>2020</v>
      </c>
      <c r="E1379" s="1">
        <v>3</v>
      </c>
      <c r="F1379" s="1">
        <v>31</v>
      </c>
      <c r="G1379" s="1">
        <v>0</v>
      </c>
      <c r="H1379" s="1">
        <v>0</v>
      </c>
      <c r="I1379" s="11">
        <v>12.118319148555999</v>
      </c>
      <c r="J1379" s="11">
        <v>9.4187608462328605</v>
      </c>
      <c r="K1379" s="11">
        <v>14.8178774508791</v>
      </c>
      <c r="L1379" s="11">
        <v>11.089873684210501</v>
      </c>
      <c r="M1379" s="11">
        <v>375.66789360523597</v>
      </c>
      <c r="N1379" s="11">
        <v>54.165125814286597</v>
      </c>
      <c r="O1379" s="11">
        <v>7.3596960408896397</v>
      </c>
      <c r="P1379" s="11">
        <v>3.6254780876493999</v>
      </c>
      <c r="Q1379" s="11">
        <v>30.1909053497942</v>
      </c>
      <c r="R1379" s="11">
        <v>26.565427262144802</v>
      </c>
      <c r="S1379" s="11">
        <v>9.0958569296374598</v>
      </c>
      <c r="T1379" s="11">
        <v>1.15010389339174</v>
      </c>
      <c r="U1379" s="11">
        <v>0.69484768485133896</v>
      </c>
      <c r="V1379" s="3">
        <v>0.52845564605158002</v>
      </c>
      <c r="W1379" s="3">
        <v>0.48583721190284701</v>
      </c>
    </row>
    <row r="1380" spans="1:23" ht="21.75" customHeight="1">
      <c r="A1380" s="2" t="s">
        <v>65</v>
      </c>
      <c r="B1380" s="1">
        <v>701</v>
      </c>
      <c r="C1380" s="2" t="s">
        <v>150</v>
      </c>
      <c r="D1380" s="1">
        <v>2020</v>
      </c>
      <c r="E1380" s="1">
        <v>4</v>
      </c>
      <c r="F1380" s="1">
        <v>30</v>
      </c>
      <c r="G1380" s="1">
        <v>7</v>
      </c>
      <c r="H1380" s="1">
        <v>7</v>
      </c>
      <c r="I1380" s="11">
        <v>124.194316651015</v>
      </c>
      <c r="J1380" s="11">
        <v>45.572383262284099</v>
      </c>
      <c r="K1380" s="11">
        <v>202.816250039746</v>
      </c>
      <c r="L1380" s="11">
        <v>17.172830185615201</v>
      </c>
      <c r="M1380" s="11">
        <v>3725.82949953045</v>
      </c>
      <c r="N1380" s="11">
        <v>44332.736183900503</v>
      </c>
      <c r="O1380" s="11">
        <v>210.553404588718</v>
      </c>
      <c r="P1380" s="11">
        <v>5.6741666666666601</v>
      </c>
      <c r="Q1380" s="11">
        <v>585.73086283185796</v>
      </c>
      <c r="R1380" s="11">
        <v>580.05669616519106</v>
      </c>
      <c r="S1380" s="11">
        <v>79.379003687350504</v>
      </c>
      <c r="T1380" s="11">
        <v>1.5899391969663099</v>
      </c>
      <c r="U1380" s="11">
        <v>0.78955111098490105</v>
      </c>
      <c r="V1380" s="3">
        <v>0.567308024028639</v>
      </c>
      <c r="W1380" s="3">
        <v>0.52276443858476296</v>
      </c>
    </row>
    <row r="1381" spans="1:23" ht="21.75" customHeight="1">
      <c r="A1381" s="2" t="s">
        <v>65</v>
      </c>
      <c r="B1381" s="1">
        <v>701</v>
      </c>
      <c r="C1381" s="2" t="s">
        <v>150</v>
      </c>
      <c r="D1381" s="1">
        <v>2020</v>
      </c>
      <c r="E1381" s="1">
        <v>5</v>
      </c>
      <c r="F1381" s="1">
        <v>31</v>
      </c>
      <c r="G1381" s="1">
        <v>3</v>
      </c>
      <c r="H1381" s="1">
        <v>3</v>
      </c>
      <c r="I1381" s="11">
        <v>51.5488456459668</v>
      </c>
      <c r="J1381" s="11">
        <v>-1.08946198304895</v>
      </c>
      <c r="K1381" s="11">
        <v>104.187153274983</v>
      </c>
      <c r="L1381" s="11">
        <v>7.7388014981273603</v>
      </c>
      <c r="M1381" s="11">
        <v>1598.0142150249701</v>
      </c>
      <c r="N1381" s="11">
        <v>20593.879594954898</v>
      </c>
      <c r="O1381" s="11">
        <v>143.50567791887201</v>
      </c>
      <c r="P1381" s="11">
        <v>2.5685336538461501</v>
      </c>
      <c r="Q1381" s="11">
        <v>579.11382488479205</v>
      </c>
      <c r="R1381" s="11">
        <v>576.54529123094596</v>
      </c>
      <c r="S1381" s="11">
        <v>8.9541380736696006</v>
      </c>
      <c r="T1381" s="11">
        <v>3.44642102972053</v>
      </c>
      <c r="U1381" s="11">
        <v>11.0264704730953</v>
      </c>
      <c r="V1381" s="3">
        <v>0.50668106636930099</v>
      </c>
      <c r="W1381" s="3">
        <v>0.45508255507011303</v>
      </c>
    </row>
    <row r="1382" spans="1:23" ht="21.75" customHeight="1">
      <c r="A1382" s="2" t="s">
        <v>65</v>
      </c>
      <c r="B1382" s="1">
        <v>701</v>
      </c>
      <c r="C1382" s="2" t="s">
        <v>150</v>
      </c>
      <c r="D1382" s="1">
        <v>2020</v>
      </c>
      <c r="E1382" s="1">
        <v>6</v>
      </c>
      <c r="F1382" s="1">
        <v>30</v>
      </c>
      <c r="G1382" s="1">
        <v>0</v>
      </c>
      <c r="H1382" s="1">
        <v>0</v>
      </c>
      <c r="I1382" s="11">
        <v>9.4697117387042695</v>
      </c>
      <c r="J1382" s="11">
        <v>6.8473684099884302</v>
      </c>
      <c r="K1382" s="11">
        <v>12.0920550674201</v>
      </c>
      <c r="L1382" s="11">
        <v>7.0965909090909003</v>
      </c>
      <c r="M1382" s="11">
        <v>284.09135216112799</v>
      </c>
      <c r="N1382" s="11">
        <v>49.319219996568698</v>
      </c>
      <c r="O1382" s="11">
        <v>7.0227644127201598</v>
      </c>
      <c r="P1382" s="11">
        <v>3.7146039603960301</v>
      </c>
      <c r="Q1382" s="11">
        <v>35.956653144016101</v>
      </c>
      <c r="R1382" s="11">
        <v>32.242049183620097</v>
      </c>
      <c r="S1382" s="11">
        <v>8.9289426462785393</v>
      </c>
      <c r="T1382" s="11">
        <v>2.1017350470055298</v>
      </c>
      <c r="U1382" s="11">
        <v>5.8588120910823704</v>
      </c>
      <c r="V1382" s="3">
        <v>0.55586456027300002</v>
      </c>
      <c r="W1382" s="3">
        <v>0.499801322003533</v>
      </c>
    </row>
    <row r="1383" spans="1:23" ht="21.75" customHeight="1">
      <c r="A1383" s="2" t="s">
        <v>65</v>
      </c>
      <c r="B1383" s="1">
        <v>701</v>
      </c>
      <c r="C1383" s="2" t="s">
        <v>150</v>
      </c>
      <c r="D1383" s="1">
        <v>2020</v>
      </c>
      <c r="E1383" s="1">
        <v>7</v>
      </c>
      <c r="F1383" s="1">
        <v>31</v>
      </c>
      <c r="G1383" s="1">
        <v>0</v>
      </c>
      <c r="H1383" s="1">
        <v>0</v>
      </c>
      <c r="I1383" s="11">
        <v>7.2396412725646204</v>
      </c>
      <c r="J1383" s="11">
        <v>5.0584778296635298</v>
      </c>
      <c r="K1383" s="11">
        <v>9.4208047154657208</v>
      </c>
      <c r="L1383" s="11">
        <v>5.1027505827505797</v>
      </c>
      <c r="M1383" s="11">
        <v>224.428879449503</v>
      </c>
      <c r="N1383" s="11">
        <v>35.359877665869298</v>
      </c>
      <c r="O1383" s="11">
        <v>5.9464172125633201</v>
      </c>
      <c r="P1383" s="11">
        <v>2.8582492581602299</v>
      </c>
      <c r="Q1383" s="11">
        <v>32.704666666666597</v>
      </c>
      <c r="R1383" s="11">
        <v>29.846417408506401</v>
      </c>
      <c r="S1383" s="11">
        <v>4.8959307359307296</v>
      </c>
      <c r="T1383" s="11">
        <v>2.9542996967301001</v>
      </c>
      <c r="U1383" s="11">
        <v>10.862834214238299</v>
      </c>
      <c r="V1383" s="3">
        <v>0.52786132905471395</v>
      </c>
      <c r="W1383" s="3">
        <v>0.47675080686635202</v>
      </c>
    </row>
    <row r="1384" spans="1:23" ht="21.75" customHeight="1">
      <c r="A1384" s="2" t="s">
        <v>65</v>
      </c>
      <c r="B1384" s="1">
        <v>701</v>
      </c>
      <c r="C1384" s="2" t="s">
        <v>150</v>
      </c>
      <c r="D1384" s="1">
        <v>2020</v>
      </c>
      <c r="E1384" s="1">
        <v>8</v>
      </c>
      <c r="F1384" s="1">
        <v>31</v>
      </c>
      <c r="G1384" s="1">
        <v>0</v>
      </c>
      <c r="H1384" s="1">
        <v>0</v>
      </c>
      <c r="I1384" s="11">
        <v>7.9160292585167902</v>
      </c>
      <c r="J1384" s="11">
        <v>5.7138981311853003</v>
      </c>
      <c r="K1384" s="11">
        <v>10.1181603858483</v>
      </c>
      <c r="L1384" s="11">
        <v>6.20149732620321</v>
      </c>
      <c r="M1384" s="11">
        <v>245.39690701402</v>
      </c>
      <c r="N1384" s="11">
        <v>36.042979517849297</v>
      </c>
      <c r="O1384" s="11">
        <v>6.0035805581210697</v>
      </c>
      <c r="P1384" s="11">
        <v>2.4324911032028398</v>
      </c>
      <c r="Q1384" s="11">
        <v>33.2113333333333</v>
      </c>
      <c r="R1384" s="11">
        <v>30.7788422301305</v>
      </c>
      <c r="S1384" s="11">
        <v>5.9814728752260402</v>
      </c>
      <c r="T1384" s="11">
        <v>2.7121520166267201</v>
      </c>
      <c r="U1384" s="11">
        <v>9.9567913543447109</v>
      </c>
      <c r="V1384" s="3">
        <v>0.53753351031553398</v>
      </c>
      <c r="W1384" s="3">
        <v>0.48102727718047</v>
      </c>
    </row>
    <row r="1385" spans="1:23" ht="21.75" customHeight="1">
      <c r="A1385" s="2" t="s">
        <v>65</v>
      </c>
      <c r="B1385" s="1">
        <v>701</v>
      </c>
      <c r="C1385" s="2" t="s">
        <v>150</v>
      </c>
      <c r="D1385" s="1">
        <v>2020</v>
      </c>
      <c r="E1385" s="1">
        <v>9</v>
      </c>
      <c r="F1385" s="1">
        <v>30</v>
      </c>
      <c r="G1385" s="1">
        <v>0</v>
      </c>
      <c r="H1385" s="1">
        <v>0</v>
      </c>
      <c r="I1385" s="11">
        <v>8.0695645261687705</v>
      </c>
      <c r="J1385" s="11">
        <v>6.6386708268219303</v>
      </c>
      <c r="K1385" s="11">
        <v>9.5004582255156098</v>
      </c>
      <c r="L1385" s="11">
        <v>6.9671614455655098</v>
      </c>
      <c r="M1385" s="11">
        <v>242.08693578506299</v>
      </c>
      <c r="N1385" s="11">
        <v>14.684252391443501</v>
      </c>
      <c r="O1385" s="11">
        <v>3.8320037045184998</v>
      </c>
      <c r="P1385" s="11">
        <v>2.1955809859154898</v>
      </c>
      <c r="Q1385" s="11">
        <v>17.260017152658602</v>
      </c>
      <c r="R1385" s="11">
        <v>15.0644361667431</v>
      </c>
      <c r="S1385" s="11">
        <v>4.58872057559471</v>
      </c>
      <c r="T1385" s="11">
        <v>0.94321978616055402</v>
      </c>
      <c r="U1385" s="11">
        <v>0.21366835748420199</v>
      </c>
      <c r="V1385" s="3">
        <v>0.53314903266049896</v>
      </c>
      <c r="W1385" s="3">
        <v>0.48715515765010298</v>
      </c>
    </row>
    <row r="1386" spans="1:23" ht="21.75" customHeight="1">
      <c r="A1386" s="2" t="s">
        <v>65</v>
      </c>
      <c r="B1386" s="1">
        <v>701</v>
      </c>
      <c r="C1386" s="2" t="s">
        <v>150</v>
      </c>
      <c r="D1386" s="1">
        <v>2020</v>
      </c>
      <c r="E1386" s="1">
        <v>10</v>
      </c>
      <c r="F1386" s="1">
        <v>31</v>
      </c>
      <c r="G1386" s="1">
        <v>0</v>
      </c>
      <c r="H1386" s="1">
        <v>0</v>
      </c>
      <c r="I1386" s="11">
        <v>10.913778846479801</v>
      </c>
      <c r="J1386" s="11">
        <v>8.1377057674473008</v>
      </c>
      <c r="K1386" s="11">
        <v>13.689851925512199</v>
      </c>
      <c r="L1386" s="11">
        <v>8.9499602385685701</v>
      </c>
      <c r="M1386" s="11">
        <v>338.32714424087197</v>
      </c>
      <c r="N1386" s="11">
        <v>57.2790917150352</v>
      </c>
      <c r="O1386" s="11">
        <v>7.5682951656918904</v>
      </c>
      <c r="P1386" s="11">
        <v>2.6408492201039802</v>
      </c>
      <c r="Q1386" s="11">
        <v>42.076544502617701</v>
      </c>
      <c r="R1386" s="11">
        <v>39.435695282513699</v>
      </c>
      <c r="S1386" s="11">
        <v>6.5275774647887097</v>
      </c>
      <c r="T1386" s="11">
        <v>2.6176103064180301</v>
      </c>
      <c r="U1386" s="11">
        <v>9.0659040445703898</v>
      </c>
      <c r="V1386" s="3">
        <v>0.50872774080014904</v>
      </c>
      <c r="W1386" s="3">
        <v>0.46308373456767798</v>
      </c>
    </row>
    <row r="1387" spans="1:23" ht="21.75" customHeight="1">
      <c r="A1387" s="2" t="s">
        <v>65</v>
      </c>
      <c r="B1387" s="1">
        <v>701</v>
      </c>
      <c r="C1387" s="2" t="s">
        <v>150</v>
      </c>
      <c r="D1387" s="1">
        <v>2020</v>
      </c>
      <c r="E1387" s="1">
        <v>11</v>
      </c>
      <c r="F1387" s="1">
        <v>30</v>
      </c>
      <c r="G1387" s="1">
        <v>0</v>
      </c>
      <c r="H1387" s="1">
        <v>0</v>
      </c>
      <c r="I1387" s="11">
        <v>17.3491471846813</v>
      </c>
      <c r="J1387" s="11">
        <v>13.5008113364556</v>
      </c>
      <c r="K1387" s="11">
        <v>21.197483032907002</v>
      </c>
      <c r="L1387" s="11">
        <v>13.3808779626528</v>
      </c>
      <c r="M1387" s="11">
        <v>520.47441554043905</v>
      </c>
      <c r="N1387" s="11">
        <v>106.214309594854</v>
      </c>
      <c r="O1387" s="11">
        <v>10.3060326796908</v>
      </c>
      <c r="P1387" s="11">
        <v>6.0318262411347501</v>
      </c>
      <c r="Q1387" s="11">
        <v>48.117622377622297</v>
      </c>
      <c r="R1387" s="11">
        <v>42.085796136487502</v>
      </c>
      <c r="S1387" s="11">
        <v>13.376038503841899</v>
      </c>
      <c r="T1387" s="11">
        <v>1.3823468201525699</v>
      </c>
      <c r="U1387" s="11">
        <v>1.62511609713064</v>
      </c>
      <c r="V1387" s="3">
        <v>0.48319562402185201</v>
      </c>
      <c r="W1387" s="3">
        <v>0.43714386267983502</v>
      </c>
    </row>
    <row r="1388" spans="1:23" ht="21.75" customHeight="1">
      <c r="A1388" s="2" t="s">
        <v>65</v>
      </c>
      <c r="B1388" s="1">
        <v>701</v>
      </c>
      <c r="C1388" s="2" t="s">
        <v>150</v>
      </c>
      <c r="D1388" s="1">
        <v>2020</v>
      </c>
      <c r="E1388" s="1">
        <v>12</v>
      </c>
      <c r="F1388" s="1">
        <v>8</v>
      </c>
      <c r="G1388" s="1">
        <v>0</v>
      </c>
      <c r="H1388" s="1">
        <v>0</v>
      </c>
      <c r="I1388" s="11">
        <v>19.839656117746401</v>
      </c>
      <c r="J1388" s="11">
        <v>11.699514734427</v>
      </c>
      <c r="K1388" s="11">
        <v>27.9797975010658</v>
      </c>
      <c r="L1388" s="11">
        <v>19.6388383223224</v>
      </c>
      <c r="M1388" s="11">
        <v>158.71724894197101</v>
      </c>
      <c r="N1388" s="11">
        <v>94.804642380363603</v>
      </c>
      <c r="O1388" s="11">
        <v>9.7367675529594298</v>
      </c>
      <c r="P1388" s="11">
        <v>4.7621453287197104</v>
      </c>
      <c r="Q1388" s="11">
        <v>33.805854922279799</v>
      </c>
      <c r="R1388" s="11">
        <v>29.043709593560099</v>
      </c>
      <c r="S1388" s="11">
        <v>16.957908998309399</v>
      </c>
      <c r="T1388" s="11">
        <v>-3.49452943460044E-2</v>
      </c>
      <c r="U1388" s="11">
        <v>-0.54939036951074505</v>
      </c>
      <c r="V1388" s="3">
        <v>0.59461332653444898</v>
      </c>
      <c r="W1388" s="3">
        <v>0.55056887115138597</v>
      </c>
    </row>
    <row r="1389" spans="1:23" ht="21.75" customHeight="1">
      <c r="A1389" s="2" t="s">
        <v>73</v>
      </c>
      <c r="B1389" s="1">
        <v>403</v>
      </c>
      <c r="C1389" s="2" t="s">
        <v>137</v>
      </c>
      <c r="D1389" s="1">
        <v>2019</v>
      </c>
      <c r="E1389" s="1">
        <v>12</v>
      </c>
      <c r="F1389" s="1">
        <v>9</v>
      </c>
      <c r="G1389" s="1">
        <v>0</v>
      </c>
      <c r="H1389" s="1">
        <v>0</v>
      </c>
      <c r="I1389" s="11">
        <v>17.255160849882799</v>
      </c>
      <c r="J1389" s="11">
        <v>11.582261160758</v>
      </c>
      <c r="K1389" s="11">
        <v>22.928060539007699</v>
      </c>
      <c r="L1389" s="11">
        <v>16.0876950354609</v>
      </c>
      <c r="M1389" s="11">
        <v>155.29644764894499</v>
      </c>
      <c r="N1389" s="11">
        <v>54.466887010994398</v>
      </c>
      <c r="O1389" s="11">
        <v>7.3801684947563597</v>
      </c>
      <c r="P1389" s="11">
        <v>7.9321582733812903</v>
      </c>
      <c r="Q1389" s="11">
        <v>30.933833634719701</v>
      </c>
      <c r="R1389" s="11">
        <v>23.0016753613384</v>
      </c>
      <c r="S1389" s="11">
        <v>11.335063212070001</v>
      </c>
      <c r="T1389" s="11">
        <v>0.61846072246124895</v>
      </c>
      <c r="U1389" s="11">
        <v>8.1235710619344995E-2</v>
      </c>
      <c r="V1389" s="3">
        <v>0.64768565405424505</v>
      </c>
      <c r="W1389" s="3">
        <v>0.498653997581468</v>
      </c>
    </row>
    <row r="1390" spans="1:23" ht="21.75" customHeight="1">
      <c r="A1390" s="2" t="s">
        <v>73</v>
      </c>
      <c r="B1390" s="1">
        <v>403</v>
      </c>
      <c r="C1390" s="2" t="s">
        <v>137</v>
      </c>
      <c r="D1390" s="1">
        <v>2020</v>
      </c>
      <c r="E1390" s="1">
        <v>1</v>
      </c>
      <c r="F1390" s="1">
        <v>30</v>
      </c>
      <c r="G1390" s="1">
        <v>0</v>
      </c>
      <c r="H1390" s="1">
        <v>2</v>
      </c>
      <c r="I1390" s="11">
        <v>19.848582763638799</v>
      </c>
      <c r="J1390" s="11">
        <v>13.665434058830099</v>
      </c>
      <c r="K1390" s="11">
        <v>26.0317314684476</v>
      </c>
      <c r="L1390" s="11">
        <v>13.3085034843205</v>
      </c>
      <c r="M1390" s="11">
        <v>595.45748290916504</v>
      </c>
      <c r="N1390" s="11">
        <v>274.19307407756401</v>
      </c>
      <c r="O1390" s="11">
        <v>16.558776346021599</v>
      </c>
      <c r="P1390" s="11">
        <v>3.0199999999999898</v>
      </c>
      <c r="Q1390" s="11">
        <v>72.930000000000007</v>
      </c>
      <c r="R1390" s="11">
        <v>69.91</v>
      </c>
      <c r="S1390" s="11">
        <v>20.139539209560802</v>
      </c>
      <c r="T1390" s="11">
        <v>1.4850646109738299</v>
      </c>
      <c r="U1390" s="11">
        <v>2.3214162766487498</v>
      </c>
      <c r="V1390" s="3">
        <v>0.64333923407298099</v>
      </c>
      <c r="W1390" s="3">
        <v>0.59387195446570695</v>
      </c>
    </row>
    <row r="1391" spans="1:23" ht="21.75" customHeight="1">
      <c r="A1391" s="2" t="s">
        <v>73</v>
      </c>
      <c r="B1391" s="1">
        <v>403</v>
      </c>
      <c r="C1391" s="2" t="s">
        <v>137</v>
      </c>
      <c r="D1391" s="1">
        <v>2020</v>
      </c>
      <c r="E1391" s="1">
        <v>2</v>
      </c>
      <c r="F1391" s="1">
        <v>29</v>
      </c>
      <c r="G1391" s="1">
        <v>0</v>
      </c>
      <c r="H1391" s="1">
        <v>0</v>
      </c>
      <c r="I1391" s="11">
        <v>13.961480338591601</v>
      </c>
      <c r="J1391" s="11">
        <v>11.255956736944601</v>
      </c>
      <c r="K1391" s="11">
        <v>16.667003940238601</v>
      </c>
      <c r="L1391" s="11">
        <v>12.0845950704225</v>
      </c>
      <c r="M1391" s="11">
        <v>404.882929819156</v>
      </c>
      <c r="N1391" s="11">
        <v>50.590397169539898</v>
      </c>
      <c r="O1391" s="11">
        <v>7.1126926806617998</v>
      </c>
      <c r="P1391" s="11">
        <v>4.3057083333333299</v>
      </c>
      <c r="Q1391" s="11">
        <v>39.188271604938201</v>
      </c>
      <c r="R1391" s="11">
        <v>34.882563271604901</v>
      </c>
      <c r="S1391" s="11">
        <v>7.94666876845484</v>
      </c>
      <c r="T1391" s="11">
        <v>1.92299156079124</v>
      </c>
      <c r="U1391" s="11">
        <v>5.0455757455134203</v>
      </c>
      <c r="V1391" s="3">
        <v>0.52682214679733996</v>
      </c>
      <c r="W1391" s="3">
        <v>0.46437392818859202</v>
      </c>
    </row>
    <row r="1392" spans="1:23" ht="21.75" customHeight="1">
      <c r="A1392" s="2" t="s">
        <v>73</v>
      </c>
      <c r="B1392" s="1">
        <v>403</v>
      </c>
      <c r="C1392" s="2" t="s">
        <v>137</v>
      </c>
      <c r="D1392" s="1">
        <v>2020</v>
      </c>
      <c r="E1392" s="1">
        <v>3</v>
      </c>
      <c r="F1392" s="1">
        <v>31</v>
      </c>
      <c r="G1392" s="1">
        <v>0</v>
      </c>
      <c r="H1392" s="1">
        <v>0</v>
      </c>
      <c r="I1392" s="11">
        <v>9.4638760678076803</v>
      </c>
      <c r="J1392" s="11">
        <v>7.4727322867288297</v>
      </c>
      <c r="K1392" s="11">
        <v>11.455019848886501</v>
      </c>
      <c r="L1392" s="11">
        <v>8.3536971830985909</v>
      </c>
      <c r="M1392" s="11">
        <v>293.38015810203802</v>
      </c>
      <c r="N1392" s="11">
        <v>29.467247913973502</v>
      </c>
      <c r="O1392" s="11">
        <v>5.4283743343632302</v>
      </c>
      <c r="P1392" s="11">
        <v>2.1864556962025299</v>
      </c>
      <c r="Q1392" s="11">
        <v>23.836100178890799</v>
      </c>
      <c r="R1392" s="11">
        <v>21.649644482688299</v>
      </c>
      <c r="S1392" s="11">
        <v>4.8128490810115698</v>
      </c>
      <c r="T1392" s="11">
        <v>1.06694417643063</v>
      </c>
      <c r="U1392" s="11">
        <v>0.68212937635775095</v>
      </c>
      <c r="V1392" s="3">
        <v>0.56310292705510001</v>
      </c>
      <c r="W1392" s="3">
        <v>0.53006591553581595</v>
      </c>
    </row>
    <row r="1393" spans="1:23" ht="21.75" customHeight="1">
      <c r="A1393" s="2" t="s">
        <v>73</v>
      </c>
      <c r="B1393" s="1">
        <v>403</v>
      </c>
      <c r="C1393" s="2" t="s">
        <v>137</v>
      </c>
      <c r="D1393" s="1">
        <v>2020</v>
      </c>
      <c r="E1393" s="1">
        <v>4</v>
      </c>
      <c r="F1393" s="1">
        <v>30</v>
      </c>
      <c r="G1393" s="1">
        <v>0</v>
      </c>
      <c r="H1393" s="1">
        <v>0</v>
      </c>
      <c r="I1393" s="11">
        <v>8.39420322957303</v>
      </c>
      <c r="J1393" s="11">
        <v>7.2134867222955004</v>
      </c>
      <c r="K1393" s="11">
        <v>9.5749197368505605</v>
      </c>
      <c r="L1393" s="11">
        <v>7.4336884352163297</v>
      </c>
      <c r="M1393" s="11">
        <v>251.826096887191</v>
      </c>
      <c r="N1393" s="11">
        <v>9.9983507452207601</v>
      </c>
      <c r="O1393" s="11">
        <v>3.1620168793383701</v>
      </c>
      <c r="P1393" s="11">
        <v>4.2032275132274997</v>
      </c>
      <c r="Q1393" s="11">
        <v>16.617380952380898</v>
      </c>
      <c r="R1393" s="11">
        <v>12.414153439153401</v>
      </c>
      <c r="S1393" s="11">
        <v>4.08795026415428</v>
      </c>
      <c r="T1393" s="11">
        <v>0.943656392861141</v>
      </c>
      <c r="U1393" s="11">
        <v>0.46441246521608298</v>
      </c>
      <c r="V1393" s="3">
        <v>0.58267108368360998</v>
      </c>
      <c r="W1393" s="3">
        <v>0.54418937337804096</v>
      </c>
    </row>
    <row r="1394" spans="1:23" ht="21.75" customHeight="1">
      <c r="A1394" s="2" t="s">
        <v>73</v>
      </c>
      <c r="B1394" s="1">
        <v>403</v>
      </c>
      <c r="C1394" s="2" t="s">
        <v>137</v>
      </c>
      <c r="D1394" s="1">
        <v>2020</v>
      </c>
      <c r="E1394" s="1">
        <v>5</v>
      </c>
      <c r="F1394" s="1">
        <v>26</v>
      </c>
      <c r="G1394" s="1">
        <v>0</v>
      </c>
      <c r="H1394" s="1">
        <v>0</v>
      </c>
      <c r="I1394" s="11">
        <v>5.1493027947361902</v>
      </c>
      <c r="J1394" s="11">
        <v>4.2101494194543196</v>
      </c>
      <c r="K1394" s="11">
        <v>6.0884561700180502</v>
      </c>
      <c r="L1394" s="11">
        <v>4.7222051901998698</v>
      </c>
      <c r="M1394" s="11">
        <v>133.881872663141</v>
      </c>
      <c r="N1394" s="11">
        <v>5.4063796955117303</v>
      </c>
      <c r="O1394" s="11">
        <v>2.32516229444564</v>
      </c>
      <c r="P1394" s="11">
        <v>1.97287054409005</v>
      </c>
      <c r="Q1394" s="11">
        <v>12.0825231910946</v>
      </c>
      <c r="R1394" s="11">
        <v>10.1096526470046</v>
      </c>
      <c r="S1394" s="11">
        <v>3.2426031372320701</v>
      </c>
      <c r="T1394" s="11">
        <v>1.15559591036884</v>
      </c>
      <c r="U1394" s="11">
        <v>1.80915181360024</v>
      </c>
      <c r="V1394" s="3">
        <v>0.55811101382860895</v>
      </c>
      <c r="W1394" s="3">
        <v>0.49634124128074503</v>
      </c>
    </row>
    <row r="1395" spans="1:23" ht="21.75" customHeight="1">
      <c r="A1395" s="2" t="s">
        <v>73</v>
      </c>
      <c r="B1395" s="1">
        <v>403</v>
      </c>
      <c r="C1395" s="2" t="s">
        <v>137</v>
      </c>
      <c r="D1395" s="1">
        <v>2020</v>
      </c>
      <c r="E1395" s="1">
        <v>6</v>
      </c>
      <c r="F1395" s="1">
        <v>2</v>
      </c>
      <c r="G1395" s="1">
        <v>0</v>
      </c>
      <c r="H1395" s="1">
        <v>0</v>
      </c>
      <c r="I1395" s="11">
        <v>6.60649122807017</v>
      </c>
      <c r="J1395" s="11">
        <v>-13.983133341346999</v>
      </c>
      <c r="K1395" s="11">
        <v>27.196115797487401</v>
      </c>
      <c r="L1395" s="11">
        <v>6.60649122807017</v>
      </c>
      <c r="M1395" s="11">
        <v>13.212982456140301</v>
      </c>
      <c r="N1395" s="11">
        <v>5.2516424899969403</v>
      </c>
      <c r="O1395" s="11">
        <v>2.2916462401507198</v>
      </c>
      <c r="P1395" s="11">
        <v>4.9860526315789402</v>
      </c>
      <c r="Q1395" s="11">
        <v>8.2269298245614007</v>
      </c>
      <c r="R1395" s="11">
        <v>3.24087719298246</v>
      </c>
      <c r="S1395" s="14"/>
      <c r="T1395" s="12"/>
      <c r="U1395" s="14"/>
      <c r="V1395" s="3">
        <v>0.28729493945639001</v>
      </c>
      <c r="W1395" s="3">
        <v>4.7153605728388399E-2</v>
      </c>
    </row>
    <row r="1396" spans="1:23" ht="21.75" customHeight="1">
      <c r="A1396" s="2" t="s">
        <v>73</v>
      </c>
      <c r="B1396" s="1">
        <v>403</v>
      </c>
      <c r="C1396" s="2" t="s">
        <v>137</v>
      </c>
      <c r="D1396" s="1">
        <v>2020</v>
      </c>
      <c r="E1396" s="1">
        <v>7</v>
      </c>
      <c r="F1396" s="1">
        <v>19</v>
      </c>
      <c r="G1396" s="1">
        <v>0</v>
      </c>
      <c r="H1396" s="1">
        <v>0</v>
      </c>
      <c r="I1396" s="11">
        <v>4.6791608543406804</v>
      </c>
      <c r="J1396" s="11">
        <v>3.7779530972471602</v>
      </c>
      <c r="K1396" s="11">
        <v>5.5803686114342002</v>
      </c>
      <c r="L1396" s="11">
        <v>4.1366185567010296</v>
      </c>
      <c r="M1396" s="11">
        <v>88.904056232472996</v>
      </c>
      <c r="N1396" s="11">
        <v>3.4960977676531999</v>
      </c>
      <c r="O1396" s="11">
        <v>1.86978548706882</v>
      </c>
      <c r="P1396" s="11">
        <v>2.5113859649122698</v>
      </c>
      <c r="Q1396" s="11">
        <v>7.99991228070175</v>
      </c>
      <c r="R1396" s="11">
        <v>5.4885263157894801</v>
      </c>
      <c r="S1396" s="11">
        <v>3.5081850117096001</v>
      </c>
      <c r="T1396" s="11">
        <v>0.45525164868236601</v>
      </c>
      <c r="U1396" s="11">
        <v>-1.28126379453649</v>
      </c>
      <c r="V1396" s="3">
        <v>0.53531109847975999</v>
      </c>
      <c r="W1396" s="3">
        <v>0.47294226577713</v>
      </c>
    </row>
    <row r="1397" spans="1:23" ht="21.75" customHeight="1">
      <c r="A1397" s="2" t="s">
        <v>73</v>
      </c>
      <c r="B1397" s="1">
        <v>403</v>
      </c>
      <c r="C1397" s="2" t="s">
        <v>137</v>
      </c>
      <c r="D1397" s="1">
        <v>2020</v>
      </c>
      <c r="E1397" s="1">
        <v>8</v>
      </c>
      <c r="F1397" s="1">
        <v>30</v>
      </c>
      <c r="G1397" s="1">
        <v>0</v>
      </c>
      <c r="H1397" s="1">
        <v>0</v>
      </c>
      <c r="I1397" s="11">
        <v>9.9613625963188692</v>
      </c>
      <c r="J1397" s="11">
        <v>6.7407340461279901</v>
      </c>
      <c r="K1397" s="11">
        <v>13.1819911465098</v>
      </c>
      <c r="L1397" s="11">
        <v>7.2223954359191804</v>
      </c>
      <c r="M1397" s="11">
        <v>298.840877889566</v>
      </c>
      <c r="N1397" s="11">
        <v>74.390653671885701</v>
      </c>
      <c r="O1397" s="11">
        <v>8.6250016621381391</v>
      </c>
      <c r="P1397" s="11">
        <v>3.3678888888888801</v>
      </c>
      <c r="Q1397" s="11">
        <v>49.006755162241902</v>
      </c>
      <c r="R1397" s="11">
        <v>45.638866273353003</v>
      </c>
      <c r="S1397" s="11">
        <v>6.0116841100076197</v>
      </c>
      <c r="T1397" s="11">
        <v>3.47960861148802</v>
      </c>
      <c r="U1397" s="11">
        <v>14.7407398346036</v>
      </c>
      <c r="V1397" s="3">
        <v>0.58583956062029197</v>
      </c>
      <c r="W1397" s="3">
        <v>0.51083550644080999</v>
      </c>
    </row>
    <row r="1398" spans="1:23" ht="21.75" customHeight="1">
      <c r="A1398" s="2" t="s">
        <v>73</v>
      </c>
      <c r="B1398" s="1">
        <v>403</v>
      </c>
      <c r="C1398" s="2" t="s">
        <v>137</v>
      </c>
      <c r="D1398" s="1">
        <v>2020</v>
      </c>
      <c r="E1398" s="1">
        <v>9</v>
      </c>
      <c r="F1398" s="1">
        <v>30</v>
      </c>
      <c r="G1398" s="1">
        <v>0</v>
      </c>
      <c r="H1398" s="1">
        <v>0</v>
      </c>
      <c r="I1398" s="11">
        <v>10.222462595563201</v>
      </c>
      <c r="J1398" s="11">
        <v>8.3958659188382292</v>
      </c>
      <c r="K1398" s="11">
        <v>12.049059272288099</v>
      </c>
      <c r="L1398" s="11">
        <v>9.7209878881129903</v>
      </c>
      <c r="M1398" s="11">
        <v>306.67387786689602</v>
      </c>
      <c r="N1398" s="11">
        <v>23.928882884446899</v>
      </c>
      <c r="O1398" s="11">
        <v>4.8917157403560303</v>
      </c>
      <c r="P1398" s="11">
        <v>2.4974509803921499</v>
      </c>
      <c r="Q1398" s="11">
        <v>23.3106442577031</v>
      </c>
      <c r="R1398" s="11">
        <v>20.813193277311001</v>
      </c>
      <c r="S1398" s="11">
        <v>5.9538650978684098</v>
      </c>
      <c r="T1398" s="11">
        <v>0.83836614982762903</v>
      </c>
      <c r="U1398" s="11">
        <v>0.45434055553103597</v>
      </c>
      <c r="V1398" s="3">
        <v>0.585389772187903</v>
      </c>
      <c r="W1398" s="3">
        <v>0.51717209031104205</v>
      </c>
    </row>
    <row r="1399" spans="1:23" ht="21.75" customHeight="1">
      <c r="A1399" s="2" t="s">
        <v>73</v>
      </c>
      <c r="B1399" s="1">
        <v>403</v>
      </c>
      <c r="C1399" s="2" t="s">
        <v>137</v>
      </c>
      <c r="D1399" s="1">
        <v>2020</v>
      </c>
      <c r="E1399" s="1">
        <v>10</v>
      </c>
      <c r="F1399" s="1">
        <v>31</v>
      </c>
      <c r="G1399" s="1">
        <v>0</v>
      </c>
      <c r="H1399" s="1">
        <v>0</v>
      </c>
      <c r="I1399" s="11">
        <v>10.764161000639801</v>
      </c>
      <c r="J1399" s="11">
        <v>8.0710185939269099</v>
      </c>
      <c r="K1399" s="11">
        <v>13.457303407352599</v>
      </c>
      <c r="L1399" s="11">
        <v>8.5745930232558099</v>
      </c>
      <c r="M1399" s="11">
        <v>333.688991019833</v>
      </c>
      <c r="N1399" s="11">
        <v>53.907969057063603</v>
      </c>
      <c r="O1399" s="11">
        <v>7.3422046455450696</v>
      </c>
      <c r="P1399" s="11">
        <v>2.8871554252199401</v>
      </c>
      <c r="Q1399" s="11">
        <v>40.638028571428599</v>
      </c>
      <c r="R1399" s="11">
        <v>37.750873146208697</v>
      </c>
      <c r="S1399" s="11">
        <v>6.7458307708448597</v>
      </c>
      <c r="T1399" s="11">
        <v>2.5145653846240399</v>
      </c>
      <c r="U1399" s="11">
        <v>8.4787417191664503</v>
      </c>
      <c r="V1399" s="3">
        <v>0.59314192175124303</v>
      </c>
      <c r="W1399" s="3">
        <v>0.52381243260640398</v>
      </c>
    </row>
    <row r="1400" spans="1:23" ht="21.75" customHeight="1">
      <c r="A1400" s="2" t="s">
        <v>73</v>
      </c>
      <c r="B1400" s="1">
        <v>403</v>
      </c>
      <c r="C1400" s="2" t="s">
        <v>137</v>
      </c>
      <c r="D1400" s="1">
        <v>2020</v>
      </c>
      <c r="E1400" s="1">
        <v>11</v>
      </c>
      <c r="F1400" s="1">
        <v>30</v>
      </c>
      <c r="G1400" s="1">
        <v>0</v>
      </c>
      <c r="H1400" s="1">
        <v>2</v>
      </c>
      <c r="I1400" s="11">
        <v>20.9018273314088</v>
      </c>
      <c r="J1400" s="11">
        <v>15.5566239429691</v>
      </c>
      <c r="K1400" s="11">
        <v>26.2470307198484</v>
      </c>
      <c r="L1400" s="11">
        <v>14.8137439210211</v>
      </c>
      <c r="M1400" s="11">
        <v>627.05481994226295</v>
      </c>
      <c r="N1400" s="11">
        <v>204.911139250183</v>
      </c>
      <c r="O1400" s="11">
        <v>14.3147175749361</v>
      </c>
      <c r="P1400" s="11">
        <v>5.4409064327485304</v>
      </c>
      <c r="Q1400" s="11">
        <v>63.845646687697098</v>
      </c>
      <c r="R1400" s="11">
        <v>58.404740254948599</v>
      </c>
      <c r="S1400" s="11">
        <v>14.7364460381855</v>
      </c>
      <c r="T1400" s="11">
        <v>1.5873932631541701</v>
      </c>
      <c r="U1400" s="11">
        <v>2.2070988046831199</v>
      </c>
      <c r="V1400" s="3">
        <v>0.59944659267920197</v>
      </c>
      <c r="W1400" s="3">
        <v>0.52549757199023095</v>
      </c>
    </row>
    <row r="1401" spans="1:23" ht="21.75" customHeight="1">
      <c r="A1401" s="2" t="s">
        <v>73</v>
      </c>
      <c r="B1401" s="1">
        <v>403</v>
      </c>
      <c r="C1401" s="2" t="s">
        <v>137</v>
      </c>
      <c r="D1401" s="1">
        <v>2020</v>
      </c>
      <c r="E1401" s="1">
        <v>12</v>
      </c>
      <c r="F1401" s="1">
        <v>8</v>
      </c>
      <c r="G1401" s="1">
        <v>0</v>
      </c>
      <c r="H1401" s="1">
        <v>0</v>
      </c>
      <c r="I1401" s="11">
        <v>27.264599560320899</v>
      </c>
      <c r="J1401" s="11">
        <v>16.535679671709001</v>
      </c>
      <c r="K1401" s="11">
        <v>37.993519448932901</v>
      </c>
      <c r="L1401" s="11">
        <v>30.936756409828899</v>
      </c>
      <c r="M1401" s="11">
        <v>218.11679648256799</v>
      </c>
      <c r="N1401" s="11">
        <v>164.69397557002699</v>
      </c>
      <c r="O1401" s="11">
        <v>12.8333150654859</v>
      </c>
      <c r="P1401" s="11">
        <v>6.0154407294832799</v>
      </c>
      <c r="Q1401" s="11">
        <v>40.937252124645802</v>
      </c>
      <c r="R1401" s="11">
        <v>34.9218113951625</v>
      </c>
      <c r="S1401" s="11">
        <v>23.7749065477208</v>
      </c>
      <c r="T1401" s="11">
        <v>-0.64896090154168395</v>
      </c>
      <c r="U1401" s="11">
        <v>-0.95575215041976402</v>
      </c>
      <c r="V1401" s="3">
        <v>0.70461254045979604</v>
      </c>
      <c r="W1401" s="3">
        <v>0.63087967553924695</v>
      </c>
    </row>
    <row r="1402" spans="1:23" ht="21.75" customHeight="1">
      <c r="A1402" s="2" t="s">
        <v>74</v>
      </c>
      <c r="B1402" s="1">
        <v>704</v>
      </c>
      <c r="C1402" s="2" t="s">
        <v>152</v>
      </c>
      <c r="D1402" s="1">
        <v>2019</v>
      </c>
      <c r="E1402" s="1">
        <v>12</v>
      </c>
      <c r="F1402" s="1">
        <v>9</v>
      </c>
      <c r="G1402" s="1">
        <v>0</v>
      </c>
      <c r="H1402" s="1">
        <v>0</v>
      </c>
      <c r="I1402" s="11">
        <v>16.5366529907676</v>
      </c>
      <c r="J1402" s="11">
        <v>9.0020574599529493</v>
      </c>
      <c r="K1402" s="11">
        <v>24.071248521582199</v>
      </c>
      <c r="L1402" s="11">
        <v>12.9432854209445</v>
      </c>
      <c r="M1402" s="11">
        <v>148.82987691690801</v>
      </c>
      <c r="N1402" s="11">
        <v>96.082043953875399</v>
      </c>
      <c r="O1402" s="11">
        <v>9.8021448649709004</v>
      </c>
      <c r="P1402" s="11">
        <v>5.7263752665245198</v>
      </c>
      <c r="Q1402" s="11">
        <v>34.096307692307697</v>
      </c>
      <c r="R1402" s="11">
        <v>28.369932425783201</v>
      </c>
      <c r="S1402" s="11">
        <v>15.7831988361143</v>
      </c>
      <c r="T1402" s="11">
        <v>0.92998893562210605</v>
      </c>
      <c r="U1402" s="11">
        <v>-0.152042977788614</v>
      </c>
      <c r="V1402" s="3">
        <v>0.46914132706994399</v>
      </c>
      <c r="W1402" s="3">
        <v>0.344667767799893</v>
      </c>
    </row>
    <row r="1403" spans="1:23" ht="21.75" customHeight="1">
      <c r="A1403" s="2" t="s">
        <v>74</v>
      </c>
      <c r="B1403" s="1">
        <v>704</v>
      </c>
      <c r="C1403" s="2" t="s">
        <v>152</v>
      </c>
      <c r="D1403" s="1">
        <v>2020</v>
      </c>
      <c r="E1403" s="1">
        <v>1</v>
      </c>
      <c r="F1403" s="1">
        <v>31</v>
      </c>
      <c r="G1403" s="1">
        <v>0</v>
      </c>
      <c r="H1403" s="1">
        <v>3</v>
      </c>
      <c r="I1403" s="11">
        <v>19.7917867783475</v>
      </c>
      <c r="J1403" s="11">
        <v>12.4924774398556</v>
      </c>
      <c r="K1403" s="11">
        <v>27.091096116839399</v>
      </c>
      <c r="L1403" s="11">
        <v>12.012740585774001</v>
      </c>
      <c r="M1403" s="11">
        <v>613.54539012877206</v>
      </c>
      <c r="N1403" s="11">
        <v>396.002448939658</v>
      </c>
      <c r="O1403" s="11">
        <v>19.8998102739614</v>
      </c>
      <c r="P1403" s="11">
        <v>2.2338675213675199</v>
      </c>
      <c r="Q1403" s="11">
        <v>78.458193717277396</v>
      </c>
      <c r="R1403" s="11">
        <v>76.224326195909896</v>
      </c>
      <c r="S1403" s="11">
        <v>16.338048048047899</v>
      </c>
      <c r="T1403" s="11">
        <v>1.8579556024716</v>
      </c>
      <c r="U1403" s="11">
        <v>2.98944564491085</v>
      </c>
      <c r="V1403" s="3">
        <v>0.423038940696909</v>
      </c>
      <c r="W1403" s="3">
        <v>0.386882692283672</v>
      </c>
    </row>
    <row r="1404" spans="1:23" ht="21.75" customHeight="1">
      <c r="A1404" s="2" t="s">
        <v>74</v>
      </c>
      <c r="B1404" s="1">
        <v>704</v>
      </c>
      <c r="C1404" s="2" t="s">
        <v>152</v>
      </c>
      <c r="D1404" s="1">
        <v>2020</v>
      </c>
      <c r="E1404" s="1">
        <v>2</v>
      </c>
      <c r="F1404" s="1">
        <v>22</v>
      </c>
      <c r="G1404" s="1">
        <v>0</v>
      </c>
      <c r="H1404" s="1">
        <v>0</v>
      </c>
      <c r="I1404" s="11">
        <v>10.9648193923053</v>
      </c>
      <c r="J1404" s="11">
        <v>8.2076788057789791</v>
      </c>
      <c r="K1404" s="11">
        <v>13.7219599788317</v>
      </c>
      <c r="L1404" s="11">
        <v>9.2141720051249099</v>
      </c>
      <c r="M1404" s="11">
        <v>241.226026630717</v>
      </c>
      <c r="N1404" s="11">
        <v>38.670082930263703</v>
      </c>
      <c r="O1404" s="11">
        <v>6.21852739241886</v>
      </c>
      <c r="P1404" s="11">
        <v>2.6498201438848898</v>
      </c>
      <c r="Q1404" s="11">
        <v>27.513019693654201</v>
      </c>
      <c r="R1404" s="11">
        <v>24.863199549769298</v>
      </c>
      <c r="S1404" s="11">
        <v>9.7768457397071806</v>
      </c>
      <c r="T1404" s="11">
        <v>1.1787146570318201</v>
      </c>
      <c r="U1404" s="11">
        <v>1.0303221704244501</v>
      </c>
      <c r="V1404" s="3">
        <v>0.34852088134898501</v>
      </c>
      <c r="W1404" s="3">
        <v>0.293457028576045</v>
      </c>
    </row>
    <row r="1405" spans="1:23" ht="21.75" customHeight="1">
      <c r="A1405" s="2" t="s">
        <v>74</v>
      </c>
      <c r="B1405" s="1">
        <v>704</v>
      </c>
      <c r="C1405" s="2" t="s">
        <v>152</v>
      </c>
      <c r="D1405" s="1">
        <v>2020</v>
      </c>
      <c r="E1405" s="1">
        <v>3</v>
      </c>
      <c r="F1405" s="1">
        <v>31</v>
      </c>
      <c r="G1405" s="1">
        <v>0</v>
      </c>
      <c r="H1405" s="1">
        <v>0</v>
      </c>
      <c r="I1405" s="11">
        <v>8.7880782421298704</v>
      </c>
      <c r="J1405" s="11">
        <v>6.74490914921601</v>
      </c>
      <c r="K1405" s="11">
        <v>10.831247335043701</v>
      </c>
      <c r="L1405" s="11">
        <v>7.6022787610619504</v>
      </c>
      <c r="M1405" s="11">
        <v>272.43042550602598</v>
      </c>
      <c r="N1405" s="11">
        <v>31.027226373849999</v>
      </c>
      <c r="O1405" s="11">
        <v>5.5702088267721201</v>
      </c>
      <c r="P1405" s="11">
        <v>2.9671810699588401</v>
      </c>
      <c r="Q1405" s="11">
        <v>23.979719387755001</v>
      </c>
      <c r="R1405" s="11">
        <v>21.012538317796199</v>
      </c>
      <c r="S1405" s="11">
        <v>6.6302669886573602</v>
      </c>
      <c r="T1405" s="11">
        <v>1.3052463348882</v>
      </c>
      <c r="U1405" s="11">
        <v>1.32070311864163</v>
      </c>
      <c r="V1405" s="3">
        <v>0.42515931445237498</v>
      </c>
      <c r="W1405" s="3">
        <v>0.39146602948525799</v>
      </c>
    </row>
    <row r="1406" spans="1:23" ht="21.75" customHeight="1">
      <c r="A1406" s="2" t="s">
        <v>74</v>
      </c>
      <c r="B1406" s="1">
        <v>704</v>
      </c>
      <c r="C1406" s="2" t="s">
        <v>152</v>
      </c>
      <c r="D1406" s="1">
        <v>2020</v>
      </c>
      <c r="E1406" s="1">
        <v>4</v>
      </c>
      <c r="F1406" s="1">
        <v>30</v>
      </c>
      <c r="G1406" s="1">
        <v>0</v>
      </c>
      <c r="H1406" s="1">
        <v>0</v>
      </c>
      <c r="I1406" s="11">
        <v>10.9418585911703</v>
      </c>
      <c r="J1406" s="11">
        <v>8.9790721839588308</v>
      </c>
      <c r="K1406" s="11">
        <v>12.9046449983817</v>
      </c>
      <c r="L1406" s="11">
        <v>9.3277464048910694</v>
      </c>
      <c r="M1406" s="11">
        <v>328.25575773510798</v>
      </c>
      <c r="N1406" s="11">
        <v>27.630146093372598</v>
      </c>
      <c r="O1406" s="11">
        <v>5.2564385370108404</v>
      </c>
      <c r="P1406" s="11">
        <v>3.0175161987040999</v>
      </c>
      <c r="Q1406" s="11">
        <v>24.8957575757575</v>
      </c>
      <c r="R1406" s="11">
        <v>21.878241377053399</v>
      </c>
      <c r="S1406" s="11">
        <v>7.3458487653618798</v>
      </c>
      <c r="T1406" s="11">
        <v>0.84758138011001605</v>
      </c>
      <c r="U1406" s="11">
        <v>0.27876274944057999</v>
      </c>
      <c r="V1406" s="3">
        <v>0.48304357571560003</v>
      </c>
      <c r="W1406" s="3">
        <v>0.45183680925091002</v>
      </c>
    </row>
    <row r="1407" spans="1:23" ht="21.75" customHeight="1">
      <c r="A1407" s="2" t="s">
        <v>74</v>
      </c>
      <c r="B1407" s="1">
        <v>704</v>
      </c>
      <c r="C1407" s="2" t="s">
        <v>152</v>
      </c>
      <c r="D1407" s="1">
        <v>2020</v>
      </c>
      <c r="E1407" s="1">
        <v>5</v>
      </c>
      <c r="F1407" s="1">
        <v>31</v>
      </c>
      <c r="G1407" s="1">
        <v>0</v>
      </c>
      <c r="H1407" s="1">
        <v>0</v>
      </c>
      <c r="I1407" s="11">
        <v>7.4142698269559997</v>
      </c>
      <c r="J1407" s="11">
        <v>5.9491489419388204</v>
      </c>
      <c r="K1407" s="11">
        <v>8.8793907119731799</v>
      </c>
      <c r="L1407" s="11">
        <v>6.2702150537634402</v>
      </c>
      <c r="M1407" s="11">
        <v>229.84236463563599</v>
      </c>
      <c r="N1407" s="11">
        <v>15.9544284947993</v>
      </c>
      <c r="O1407" s="11">
        <v>3.9942994998872301</v>
      </c>
      <c r="P1407" s="11">
        <v>2.2244675925925899</v>
      </c>
      <c r="Q1407" s="11">
        <v>19.8689699570815</v>
      </c>
      <c r="R1407" s="11">
        <v>17.644502364488901</v>
      </c>
      <c r="S1407" s="11">
        <v>3.39782693393563</v>
      </c>
      <c r="T1407" s="11">
        <v>1.6349328331130899</v>
      </c>
      <c r="U1407" s="11">
        <v>2.74283027634179</v>
      </c>
      <c r="V1407" s="3">
        <v>0.43291866573168902</v>
      </c>
      <c r="W1407" s="3">
        <v>0.38950506582451999</v>
      </c>
    </row>
    <row r="1408" spans="1:23" ht="21.75" customHeight="1">
      <c r="A1408" s="2" t="s">
        <v>74</v>
      </c>
      <c r="B1408" s="1">
        <v>704</v>
      </c>
      <c r="C1408" s="2" t="s">
        <v>152</v>
      </c>
      <c r="D1408" s="1">
        <v>2020</v>
      </c>
      <c r="E1408" s="1">
        <v>6</v>
      </c>
      <c r="F1408" s="1">
        <v>21</v>
      </c>
      <c r="G1408" s="1">
        <v>0</v>
      </c>
      <c r="H1408" s="1">
        <v>0</v>
      </c>
      <c r="I1408" s="11">
        <v>7.3179761329551898</v>
      </c>
      <c r="J1408" s="11">
        <v>5.4083549001414601</v>
      </c>
      <c r="K1408" s="11">
        <v>9.2275973657689097</v>
      </c>
      <c r="L1408" s="11">
        <v>5.3675242718446503</v>
      </c>
      <c r="M1408" s="11">
        <v>153.677498792059</v>
      </c>
      <c r="N1408" s="11">
        <v>17.59950190112</v>
      </c>
      <c r="O1408" s="11">
        <v>4.1951760274295902</v>
      </c>
      <c r="P1408" s="11">
        <v>2.8006085192697698</v>
      </c>
      <c r="Q1408" s="11">
        <v>15.5483333333333</v>
      </c>
      <c r="R1408" s="11">
        <v>12.747724814063501</v>
      </c>
      <c r="S1408" s="11">
        <v>6.9138207884448102</v>
      </c>
      <c r="T1408" s="11">
        <v>0.90372594873642098</v>
      </c>
      <c r="U1408" s="11">
        <v>-0.68476722072527796</v>
      </c>
      <c r="V1408" s="3">
        <v>0.49862217143111698</v>
      </c>
      <c r="W1408" s="3">
        <v>0.43545392893734702</v>
      </c>
    </row>
    <row r="1409" spans="1:23" ht="21.75" customHeight="1">
      <c r="A1409" s="2" t="s">
        <v>74</v>
      </c>
      <c r="B1409" s="1">
        <v>704</v>
      </c>
      <c r="C1409" s="2" t="s">
        <v>152</v>
      </c>
      <c r="D1409" s="1">
        <v>2020</v>
      </c>
      <c r="E1409" s="1">
        <v>7</v>
      </c>
      <c r="F1409" s="1">
        <v>31</v>
      </c>
      <c r="G1409" s="1">
        <v>0</v>
      </c>
      <c r="H1409" s="1">
        <v>0</v>
      </c>
      <c r="I1409" s="11">
        <v>5.7004559204576504</v>
      </c>
      <c r="J1409" s="11">
        <v>4.2628547870873303</v>
      </c>
      <c r="K1409" s="11">
        <v>7.1380570538279704</v>
      </c>
      <c r="L1409" s="11">
        <v>4.7159591836734602</v>
      </c>
      <c r="M1409" s="11">
        <v>176.714133534187</v>
      </c>
      <c r="N1409" s="11">
        <v>15.3607049235651</v>
      </c>
      <c r="O1409" s="11">
        <v>3.9192735198714002</v>
      </c>
      <c r="P1409" s="11">
        <v>2.3702839756592202</v>
      </c>
      <c r="Q1409" s="11">
        <v>24.4855555555555</v>
      </c>
      <c r="R1409" s="11">
        <v>22.115271579896302</v>
      </c>
      <c r="S1409" s="11">
        <v>2.5349562782998198</v>
      </c>
      <c r="T1409" s="11">
        <v>3.8969356839203999</v>
      </c>
      <c r="U1409" s="11">
        <v>18.291061040786701</v>
      </c>
      <c r="V1409" s="3">
        <v>0.44346875349744702</v>
      </c>
      <c r="W1409" s="3">
        <v>0.40340382028470201</v>
      </c>
    </row>
    <row r="1410" spans="1:23" ht="21.75" customHeight="1">
      <c r="A1410" s="2" t="s">
        <v>74</v>
      </c>
      <c r="B1410" s="1">
        <v>704</v>
      </c>
      <c r="C1410" s="2" t="s">
        <v>152</v>
      </c>
      <c r="D1410" s="1">
        <v>2020</v>
      </c>
      <c r="E1410" s="1">
        <v>8</v>
      </c>
      <c r="F1410" s="1">
        <v>28</v>
      </c>
      <c r="G1410" s="1">
        <v>0</v>
      </c>
      <c r="H1410" s="1">
        <v>0</v>
      </c>
      <c r="I1410" s="11">
        <v>7.6069370825070903</v>
      </c>
      <c r="J1410" s="11">
        <v>5.1002021021128803</v>
      </c>
      <c r="K1410" s="11">
        <v>10.113672062901299</v>
      </c>
      <c r="L1410" s="11">
        <v>5.5269183732752198</v>
      </c>
      <c r="M1410" s="11">
        <v>212.99423831019899</v>
      </c>
      <c r="N1410" s="11">
        <v>41.791879673504603</v>
      </c>
      <c r="O1410" s="11">
        <v>6.4646639257972698</v>
      </c>
      <c r="P1410" s="11">
        <v>2.8416389548693499</v>
      </c>
      <c r="Q1410" s="11">
        <v>36.1795550351288</v>
      </c>
      <c r="R1410" s="11">
        <v>33.337916080259397</v>
      </c>
      <c r="S1410" s="11">
        <v>3.9538987774663901</v>
      </c>
      <c r="T1410" s="11">
        <v>3.49464192550258</v>
      </c>
      <c r="U1410" s="11">
        <v>14.5762915023637</v>
      </c>
      <c r="V1410" s="3">
        <v>0.46770690012386901</v>
      </c>
      <c r="W1410" s="3">
        <v>0.40413047512540001</v>
      </c>
    </row>
    <row r="1411" spans="1:23" ht="21.75" customHeight="1">
      <c r="A1411" s="2" t="s">
        <v>74</v>
      </c>
      <c r="B1411" s="1">
        <v>704</v>
      </c>
      <c r="C1411" s="2" t="s">
        <v>152</v>
      </c>
      <c r="D1411" s="1">
        <v>2020</v>
      </c>
      <c r="E1411" s="1">
        <v>9</v>
      </c>
      <c r="F1411" s="1">
        <v>30</v>
      </c>
      <c r="G1411" s="1">
        <v>0</v>
      </c>
      <c r="H1411" s="1">
        <v>0</v>
      </c>
      <c r="I1411" s="11">
        <v>7.8886464003400203</v>
      </c>
      <c r="J1411" s="11">
        <v>6.5445141082284204</v>
      </c>
      <c r="K1411" s="11">
        <v>9.23277869245163</v>
      </c>
      <c r="L1411" s="11">
        <v>6.7985780497862498</v>
      </c>
      <c r="M1411" s="11">
        <v>236.659392010201</v>
      </c>
      <c r="N1411" s="11">
        <v>12.9574973189956</v>
      </c>
      <c r="O1411" s="11">
        <v>3.5996523886335998</v>
      </c>
      <c r="P1411" s="11">
        <v>2.1717213114754101</v>
      </c>
      <c r="Q1411" s="11">
        <v>16.7089733059548</v>
      </c>
      <c r="R1411" s="11">
        <v>14.5372519944794</v>
      </c>
      <c r="S1411" s="11">
        <v>4.6310175780110798</v>
      </c>
      <c r="T1411" s="11">
        <v>0.90832048493600304</v>
      </c>
      <c r="U1411" s="11">
        <v>0.65218130499488403</v>
      </c>
      <c r="V1411" s="3">
        <v>0.44523200211624098</v>
      </c>
      <c r="W1411" s="3">
        <v>0.404202911483177</v>
      </c>
    </row>
    <row r="1412" spans="1:23" ht="21.75" customHeight="1">
      <c r="A1412" s="2" t="s">
        <v>74</v>
      </c>
      <c r="B1412" s="1">
        <v>704</v>
      </c>
      <c r="C1412" s="2" t="s">
        <v>152</v>
      </c>
      <c r="D1412" s="1">
        <v>2020</v>
      </c>
      <c r="E1412" s="1">
        <v>10</v>
      </c>
      <c r="F1412" s="1">
        <v>31</v>
      </c>
      <c r="G1412" s="1">
        <v>0</v>
      </c>
      <c r="H1412" s="1">
        <v>0</v>
      </c>
      <c r="I1412" s="11">
        <v>8.4641925234819499</v>
      </c>
      <c r="J1412" s="11">
        <v>6.1102617288864103</v>
      </c>
      <c r="K1412" s="11">
        <v>10.8181233180775</v>
      </c>
      <c r="L1412" s="11">
        <v>6.5765756823821304</v>
      </c>
      <c r="M1412" s="11">
        <v>262.38996822794098</v>
      </c>
      <c r="N1412" s="11">
        <v>41.183354143741099</v>
      </c>
      <c r="O1412" s="11">
        <v>6.4174258191069899</v>
      </c>
      <c r="P1412" s="11">
        <v>2.3169199178644702</v>
      </c>
      <c r="Q1412" s="11">
        <v>37.225929978118103</v>
      </c>
      <c r="R1412" s="11">
        <v>34.9090100602536</v>
      </c>
      <c r="S1412" s="11">
        <v>3.9898267427554002</v>
      </c>
      <c r="T1412" s="11">
        <v>3.2315203904078702</v>
      </c>
      <c r="U1412" s="11">
        <v>13.427313322595101</v>
      </c>
      <c r="V1412" s="3">
        <v>0.42137347995906899</v>
      </c>
      <c r="W1412" s="3">
        <v>0.38474845386766598</v>
      </c>
    </row>
    <row r="1413" spans="1:23" ht="21.75" customHeight="1">
      <c r="A1413" s="2" t="s">
        <v>74</v>
      </c>
      <c r="B1413" s="1">
        <v>704</v>
      </c>
      <c r="C1413" s="2" t="s">
        <v>152</v>
      </c>
      <c r="D1413" s="1">
        <v>2020</v>
      </c>
      <c r="E1413" s="1">
        <v>11</v>
      </c>
      <c r="F1413" s="1">
        <v>30</v>
      </c>
      <c r="G1413" s="1">
        <v>0</v>
      </c>
      <c r="H1413" s="1">
        <v>0</v>
      </c>
      <c r="I1413" s="11">
        <v>14.434112712583699</v>
      </c>
      <c r="J1413" s="11">
        <v>11.4834256455439</v>
      </c>
      <c r="K1413" s="11">
        <v>17.384799779623499</v>
      </c>
      <c r="L1413" s="11">
        <v>10.891914113642301</v>
      </c>
      <c r="M1413" s="11">
        <v>433.02338137751099</v>
      </c>
      <c r="N1413" s="11">
        <v>62.442948822481199</v>
      </c>
      <c r="O1413" s="11">
        <v>7.9020850933460096</v>
      </c>
      <c r="P1413" s="11">
        <v>5.0713469387755099</v>
      </c>
      <c r="Q1413" s="11">
        <v>33.0858436213991</v>
      </c>
      <c r="R1413" s="11">
        <v>28.014496682623601</v>
      </c>
      <c r="S1413" s="11">
        <v>10.9735852894086</v>
      </c>
      <c r="T1413" s="11">
        <v>0.82116690952113103</v>
      </c>
      <c r="U1413" s="11">
        <v>-0.30910402844556201</v>
      </c>
      <c r="V1413" s="3">
        <v>0.43219191642280602</v>
      </c>
      <c r="W1413" s="3">
        <v>0.395775781791735</v>
      </c>
    </row>
    <row r="1414" spans="1:23" ht="21.75" customHeight="1">
      <c r="A1414" s="2" t="s">
        <v>74</v>
      </c>
      <c r="B1414" s="1">
        <v>704</v>
      </c>
      <c r="C1414" s="2" t="s">
        <v>152</v>
      </c>
      <c r="D1414" s="1">
        <v>2020</v>
      </c>
      <c r="E1414" s="1">
        <v>12</v>
      </c>
      <c r="F1414" s="1">
        <v>8</v>
      </c>
      <c r="G1414" s="1">
        <v>0</v>
      </c>
      <c r="H1414" s="1">
        <v>0</v>
      </c>
      <c r="I1414" s="11">
        <v>16.190964398647701</v>
      </c>
      <c r="J1414" s="11">
        <v>9.4875399608400404</v>
      </c>
      <c r="K1414" s="11">
        <v>22.894388836455501</v>
      </c>
      <c r="L1414" s="11">
        <v>15.827200091778399</v>
      </c>
      <c r="M1414" s="11">
        <v>129.527715189182</v>
      </c>
      <c r="N1414" s="11">
        <v>64.292326980872502</v>
      </c>
      <c r="O1414" s="11">
        <v>8.0182496207634095</v>
      </c>
      <c r="P1414" s="11">
        <v>3.2192916666666598</v>
      </c>
      <c r="Q1414" s="11">
        <v>27.375634095634101</v>
      </c>
      <c r="R1414" s="11">
        <v>24.156342428967399</v>
      </c>
      <c r="S1414" s="11">
        <v>12.7500243447421</v>
      </c>
      <c r="T1414" s="11">
        <v>-0.187149660767258</v>
      </c>
      <c r="U1414" s="11">
        <v>-0.72185478236899703</v>
      </c>
      <c r="V1414" s="3">
        <v>0.49132494500281998</v>
      </c>
      <c r="W1414" s="3">
        <v>0.46046812027240802</v>
      </c>
    </row>
    <row r="1415" spans="1:23" ht="21.75" customHeight="1">
      <c r="A1415" s="2" t="s">
        <v>113</v>
      </c>
      <c r="B1415" s="1">
        <v>105</v>
      </c>
      <c r="C1415" s="2" t="s">
        <v>125</v>
      </c>
      <c r="D1415" s="1">
        <v>2020</v>
      </c>
      <c r="E1415" s="1">
        <v>5</v>
      </c>
      <c r="F1415" s="1">
        <v>8</v>
      </c>
      <c r="G1415" s="1">
        <v>0</v>
      </c>
      <c r="H1415" s="1">
        <v>0</v>
      </c>
      <c r="I1415" s="11">
        <v>12.497758376281899</v>
      </c>
      <c r="J1415" s="11">
        <v>7.1911513112023702</v>
      </c>
      <c r="K1415" s="11">
        <v>17.804365441361401</v>
      </c>
      <c r="L1415" s="11">
        <v>10.602818999182601</v>
      </c>
      <c r="M1415" s="11">
        <v>99.982067010255193</v>
      </c>
      <c r="N1415" s="11">
        <v>40.290213615429202</v>
      </c>
      <c r="O1415" s="11">
        <v>6.3474572558961899</v>
      </c>
      <c r="P1415" s="11">
        <v>5.6456586826347301</v>
      </c>
      <c r="Q1415" s="11">
        <v>21.140278810408901</v>
      </c>
      <c r="R1415" s="11">
        <v>15.4946201277742</v>
      </c>
      <c r="S1415" s="11">
        <v>12.889254326177999</v>
      </c>
      <c r="T1415" s="11">
        <v>0.48627434244584899</v>
      </c>
      <c r="U1415" s="11">
        <v>-1.71829810977565</v>
      </c>
      <c r="V1415" s="3">
        <v>0.55073152684755999</v>
      </c>
      <c r="W1415" s="3">
        <v>0.39376523943368702</v>
      </c>
    </row>
    <row r="1416" spans="1:23" ht="21.75" customHeight="1">
      <c r="A1416" s="2" t="s">
        <v>113</v>
      </c>
      <c r="B1416" s="1">
        <v>105</v>
      </c>
      <c r="C1416" s="2" t="s">
        <v>125</v>
      </c>
      <c r="D1416" s="1">
        <v>2020</v>
      </c>
      <c r="E1416" s="1">
        <v>6</v>
      </c>
      <c r="F1416" s="1">
        <v>3</v>
      </c>
      <c r="G1416" s="1">
        <v>0</v>
      </c>
      <c r="H1416" s="1">
        <v>0</v>
      </c>
      <c r="I1416" s="11">
        <v>6.4655096399025904</v>
      </c>
      <c r="J1416" s="11">
        <v>4.7427581917584796</v>
      </c>
      <c r="K1416" s="11">
        <v>8.1882610880467102</v>
      </c>
      <c r="L1416" s="11">
        <v>6.5544594594594496</v>
      </c>
      <c r="M1416" s="11">
        <v>19.396528919707801</v>
      </c>
      <c r="N1416" s="11">
        <v>0.48094333600231198</v>
      </c>
      <c r="O1416" s="11">
        <v>0.69350078298608397</v>
      </c>
      <c r="P1416" s="11">
        <v>5.7318255578093202</v>
      </c>
      <c r="Q1416" s="11">
        <v>7.1102439024390103</v>
      </c>
      <c r="R1416" s="11">
        <v>1.37841834462969</v>
      </c>
      <c r="S1416" s="12"/>
      <c r="T1416" s="11">
        <v>-0.56768388360161803</v>
      </c>
      <c r="U1416" s="12"/>
      <c r="V1416" s="3">
        <v>0.546514258522659</v>
      </c>
      <c r="W1416" s="3">
        <v>0.21853030418647801</v>
      </c>
    </row>
    <row r="1417" spans="1:23" ht="21.75" customHeight="1">
      <c r="A1417" s="2" t="s">
        <v>114</v>
      </c>
      <c r="B1417" s="1">
        <v>504</v>
      </c>
      <c r="C1417" s="2" t="s">
        <v>140</v>
      </c>
      <c r="D1417" s="1">
        <v>2020</v>
      </c>
      <c r="E1417" s="1">
        <v>5</v>
      </c>
      <c r="F1417" s="1">
        <v>5</v>
      </c>
      <c r="G1417" s="1">
        <v>0</v>
      </c>
      <c r="H1417" s="1">
        <v>0</v>
      </c>
      <c r="I1417" s="11">
        <v>9.4597638744499495</v>
      </c>
      <c r="J1417" s="11">
        <v>6.4054792253427202</v>
      </c>
      <c r="K1417" s="11">
        <v>12.5140485235572</v>
      </c>
      <c r="L1417" s="11">
        <v>9.6206410256410209</v>
      </c>
      <c r="M1417" s="11">
        <v>47.298819372249802</v>
      </c>
      <c r="N1417" s="11">
        <v>6.05077272760896</v>
      </c>
      <c r="O1417" s="11">
        <v>2.4598318494582001</v>
      </c>
      <c r="P1417" s="11">
        <v>6.2754845360824696</v>
      </c>
      <c r="Q1417" s="11">
        <v>12.5029206963249</v>
      </c>
      <c r="R1417" s="11">
        <v>6.22743616024243</v>
      </c>
      <c r="S1417" s="11">
        <v>4.6591267611157203</v>
      </c>
      <c r="T1417" s="11">
        <v>-0.11877305142894801</v>
      </c>
      <c r="U1417" s="11">
        <v>-1.17208847329704</v>
      </c>
      <c r="V1417" s="3">
        <v>0.25172053458816401</v>
      </c>
      <c r="W1417" s="3">
        <v>0.200553479526968</v>
      </c>
    </row>
    <row r="1418" spans="1:23" ht="21.75" customHeight="1">
      <c r="A1418" s="2" t="s">
        <v>114</v>
      </c>
      <c r="B1418" s="1">
        <v>504</v>
      </c>
      <c r="C1418" s="2" t="s">
        <v>140</v>
      </c>
      <c r="D1418" s="1">
        <v>2020</v>
      </c>
      <c r="E1418" s="1">
        <v>6</v>
      </c>
      <c r="F1418" s="1">
        <v>30</v>
      </c>
      <c r="G1418" s="1">
        <v>0</v>
      </c>
      <c r="H1418" s="1">
        <v>0</v>
      </c>
      <c r="I1418" s="11">
        <v>11.6119033410741</v>
      </c>
      <c r="J1418" s="11">
        <v>9.9735144986824409</v>
      </c>
      <c r="K1418" s="11">
        <v>13.250292183465699</v>
      </c>
      <c r="L1418" s="11">
        <v>9.5376879168459592</v>
      </c>
      <c r="M1418" s="11">
        <v>348.35710023222299</v>
      </c>
      <c r="N1418" s="11">
        <v>19.251787584433099</v>
      </c>
      <c r="O1418" s="11">
        <v>4.3876859031194497</v>
      </c>
      <c r="P1418" s="11">
        <v>7.2637328767123197</v>
      </c>
      <c r="Q1418" s="11">
        <v>19.972841918294801</v>
      </c>
      <c r="R1418" s="11">
        <v>12.709109041582501</v>
      </c>
      <c r="S1418" s="11">
        <v>6.4464096751714397</v>
      </c>
      <c r="T1418" s="11">
        <v>0.91561690841801102</v>
      </c>
      <c r="U1418" s="11">
        <v>-0.72477947701294498</v>
      </c>
      <c r="V1418" s="3">
        <v>0.40891750062108001</v>
      </c>
      <c r="W1418" s="3">
        <v>0.347691892548885</v>
      </c>
    </row>
    <row r="1419" spans="1:23" ht="21.75" customHeight="1">
      <c r="A1419" s="2" t="s">
        <v>114</v>
      </c>
      <c r="B1419" s="1">
        <v>504</v>
      </c>
      <c r="C1419" s="2" t="s">
        <v>140</v>
      </c>
      <c r="D1419" s="1">
        <v>2020</v>
      </c>
      <c r="E1419" s="1">
        <v>7</v>
      </c>
      <c r="F1419" s="1">
        <v>31</v>
      </c>
      <c r="G1419" s="1">
        <v>0</v>
      </c>
      <c r="H1419" s="1">
        <v>0</v>
      </c>
      <c r="I1419" s="11">
        <v>10.1327517510645</v>
      </c>
      <c r="J1419" s="11">
        <v>8.92771482833205</v>
      </c>
      <c r="K1419" s="11">
        <v>11.337788673796901</v>
      </c>
      <c r="L1419" s="11">
        <v>9.3732935153583608</v>
      </c>
      <c r="M1419" s="11">
        <v>314.11530428299898</v>
      </c>
      <c r="N1419" s="11">
        <v>10.792822672976101</v>
      </c>
      <c r="O1419" s="11">
        <v>3.2852431680130101</v>
      </c>
      <c r="P1419" s="11">
        <v>5.7991511035653502</v>
      </c>
      <c r="Q1419" s="11">
        <v>20.596532663316498</v>
      </c>
      <c r="R1419" s="11">
        <v>14.7973815597511</v>
      </c>
      <c r="S1419" s="11">
        <v>4.5067816945336601</v>
      </c>
      <c r="T1419" s="11">
        <v>1.3389659608684099</v>
      </c>
      <c r="U1419" s="11">
        <v>2.09103828553841</v>
      </c>
      <c r="V1419" s="3">
        <v>0.366806974431301</v>
      </c>
      <c r="W1419" s="3">
        <v>0.31248565363845898</v>
      </c>
    </row>
    <row r="1420" spans="1:23" ht="21.75" customHeight="1">
      <c r="A1420" s="2" t="s">
        <v>114</v>
      </c>
      <c r="B1420" s="1">
        <v>504</v>
      </c>
      <c r="C1420" s="2" t="s">
        <v>140</v>
      </c>
      <c r="D1420" s="1">
        <v>2020</v>
      </c>
      <c r="E1420" s="1">
        <v>8</v>
      </c>
      <c r="F1420" s="1">
        <v>31</v>
      </c>
      <c r="G1420" s="1">
        <v>0</v>
      </c>
      <c r="H1420" s="1">
        <v>0</v>
      </c>
      <c r="I1420" s="11">
        <v>12.441121966498599</v>
      </c>
      <c r="J1420" s="11">
        <v>10.085860239610501</v>
      </c>
      <c r="K1420" s="11">
        <v>14.7963836933867</v>
      </c>
      <c r="L1420" s="11">
        <v>10.682329059829</v>
      </c>
      <c r="M1420" s="11">
        <v>385.67478096145697</v>
      </c>
      <c r="N1420" s="11">
        <v>41.229938139946697</v>
      </c>
      <c r="O1420" s="11">
        <v>6.4210542857031401</v>
      </c>
      <c r="P1420" s="11">
        <v>5.96147410358566</v>
      </c>
      <c r="Q1420" s="11">
        <v>38.410083160083097</v>
      </c>
      <c r="R1420" s="11">
        <v>32.448609056497403</v>
      </c>
      <c r="S1420" s="11">
        <v>5.7405378175244204</v>
      </c>
      <c r="T1420" s="11">
        <v>2.4519506856137498</v>
      </c>
      <c r="U1420" s="11">
        <v>8.1835874368949302</v>
      </c>
      <c r="V1420" s="3">
        <v>0.371553849633738</v>
      </c>
      <c r="W1420" s="3">
        <v>0.31288337641021502</v>
      </c>
    </row>
    <row r="1421" spans="1:23" ht="21.75" customHeight="1">
      <c r="A1421" s="2" t="s">
        <v>114</v>
      </c>
      <c r="B1421" s="1">
        <v>504</v>
      </c>
      <c r="C1421" s="2" t="s">
        <v>140</v>
      </c>
      <c r="D1421" s="1">
        <v>2020</v>
      </c>
      <c r="E1421" s="1">
        <v>9</v>
      </c>
      <c r="F1421" s="1">
        <v>30</v>
      </c>
      <c r="G1421" s="1">
        <v>0</v>
      </c>
      <c r="H1421" s="1">
        <v>0</v>
      </c>
      <c r="I1421" s="11">
        <v>13.0806486893407</v>
      </c>
      <c r="J1421" s="11">
        <v>11.5144136034616</v>
      </c>
      <c r="K1421" s="11">
        <v>14.646883775219701</v>
      </c>
      <c r="L1421" s="11">
        <v>12.6133130672305</v>
      </c>
      <c r="M1421" s="11">
        <v>392.41946068022003</v>
      </c>
      <c r="N1421" s="11">
        <v>17.593449343967599</v>
      </c>
      <c r="O1421" s="11">
        <v>4.1944545943385299</v>
      </c>
      <c r="P1421" s="11">
        <v>5.7196379310344803</v>
      </c>
      <c r="Q1421" s="11">
        <v>26.456870748299298</v>
      </c>
      <c r="R1421" s="11">
        <v>20.7372328172648</v>
      </c>
      <c r="S1421" s="11">
        <v>4.5248720621743201</v>
      </c>
      <c r="T1421" s="11">
        <v>0.993248870778635</v>
      </c>
      <c r="U1421" s="11">
        <v>2.3162209540916199</v>
      </c>
      <c r="V1421" s="3">
        <v>0.38340753032181801</v>
      </c>
      <c r="W1421" s="3">
        <v>0.33973451939242899</v>
      </c>
    </row>
    <row r="1422" spans="1:23" ht="21.75" customHeight="1">
      <c r="A1422" s="2" t="s">
        <v>114</v>
      </c>
      <c r="B1422" s="1">
        <v>504</v>
      </c>
      <c r="C1422" s="2" t="s">
        <v>140</v>
      </c>
      <c r="D1422" s="1">
        <v>2020</v>
      </c>
      <c r="E1422" s="1">
        <v>10</v>
      </c>
      <c r="F1422" s="1">
        <v>31</v>
      </c>
      <c r="G1422" s="1">
        <v>0</v>
      </c>
      <c r="H1422" s="1">
        <v>0</v>
      </c>
      <c r="I1422" s="11">
        <v>13.2981833101588</v>
      </c>
      <c r="J1422" s="11">
        <v>11.028490850947099</v>
      </c>
      <c r="K1422" s="11">
        <v>15.567875769370399</v>
      </c>
      <c r="L1422" s="11">
        <v>11.885771230502501</v>
      </c>
      <c r="M1422" s="11">
        <v>412.243682614921</v>
      </c>
      <c r="N1422" s="11">
        <v>38.2885009181934</v>
      </c>
      <c r="O1422" s="11">
        <v>6.1877702703149398</v>
      </c>
      <c r="P1422" s="11">
        <v>5.09143103448275</v>
      </c>
      <c r="Q1422" s="11">
        <v>39.332100538599597</v>
      </c>
      <c r="R1422" s="11">
        <v>34.240669504116802</v>
      </c>
      <c r="S1422" s="11">
        <v>5.3534769357321998</v>
      </c>
      <c r="T1422" s="11">
        <v>2.5267728831769301</v>
      </c>
      <c r="U1422" s="11">
        <v>9.9518126908733908</v>
      </c>
      <c r="V1422" s="3">
        <v>0.41883234848798401</v>
      </c>
      <c r="W1422" s="3">
        <v>0.36077127604325698</v>
      </c>
    </row>
    <row r="1423" spans="1:23" ht="21.75" customHeight="1">
      <c r="A1423" s="2" t="s">
        <v>114</v>
      </c>
      <c r="B1423" s="1">
        <v>504</v>
      </c>
      <c r="C1423" s="2" t="s">
        <v>140</v>
      </c>
      <c r="D1423" s="1">
        <v>2020</v>
      </c>
      <c r="E1423" s="1">
        <v>11</v>
      </c>
      <c r="F1423" s="1">
        <v>30</v>
      </c>
      <c r="G1423" s="1">
        <v>0</v>
      </c>
      <c r="H1423" s="1">
        <v>0</v>
      </c>
      <c r="I1423" s="11">
        <v>23.056262003323202</v>
      </c>
      <c r="J1423" s="11">
        <v>19.0915575720426</v>
      </c>
      <c r="K1423" s="11">
        <v>27.0209664346037</v>
      </c>
      <c r="L1423" s="11">
        <v>21.624321993164699</v>
      </c>
      <c r="M1423" s="11">
        <v>691.68786009969494</v>
      </c>
      <c r="N1423" s="11">
        <v>112.734989886496</v>
      </c>
      <c r="O1423" s="11">
        <v>10.6176734686322</v>
      </c>
      <c r="P1423" s="11">
        <v>10.9829692832764</v>
      </c>
      <c r="Q1423" s="11">
        <v>48.949493891797502</v>
      </c>
      <c r="R1423" s="11">
        <v>37.966524608521098</v>
      </c>
      <c r="S1423" s="11">
        <v>12.5248379636728</v>
      </c>
      <c r="T1423" s="11">
        <v>1.1243835321931499</v>
      </c>
      <c r="U1423" s="11">
        <v>0.75920659754787601</v>
      </c>
      <c r="V1423" s="3">
        <v>0.43983665178993298</v>
      </c>
      <c r="W1423" s="3">
        <v>0.387292531929677</v>
      </c>
    </row>
    <row r="1424" spans="1:23" ht="21.75" customHeight="1">
      <c r="A1424" s="2" t="s">
        <v>114</v>
      </c>
      <c r="B1424" s="1">
        <v>504</v>
      </c>
      <c r="C1424" s="2" t="s">
        <v>140</v>
      </c>
      <c r="D1424" s="1">
        <v>2020</v>
      </c>
      <c r="E1424" s="1">
        <v>12</v>
      </c>
      <c r="F1424" s="1">
        <v>8</v>
      </c>
      <c r="G1424" s="1">
        <v>0</v>
      </c>
      <c r="H1424" s="1">
        <v>0</v>
      </c>
      <c r="I1424" s="11">
        <v>22.410610860796101</v>
      </c>
      <c r="J1424" s="11">
        <v>15.250402748426101</v>
      </c>
      <c r="K1424" s="11">
        <v>29.570818973165999</v>
      </c>
      <c r="L1424" s="11">
        <v>23.340061873154799</v>
      </c>
      <c r="M1424" s="11">
        <v>179.28488688636901</v>
      </c>
      <c r="N1424" s="11">
        <v>73.352851106363104</v>
      </c>
      <c r="O1424" s="11">
        <v>8.5646279023880005</v>
      </c>
      <c r="P1424" s="11">
        <v>8.34154246100519</v>
      </c>
      <c r="Q1424" s="11">
        <v>36.087542955326398</v>
      </c>
      <c r="R1424" s="11">
        <v>27.746000494321201</v>
      </c>
      <c r="S1424" s="11">
        <v>12.0285369401815</v>
      </c>
      <c r="T1424" s="11">
        <v>-9.9028012380703703E-2</v>
      </c>
      <c r="U1424" s="11">
        <v>0.115314775247938</v>
      </c>
      <c r="V1424" s="3">
        <v>0.57033461730708401</v>
      </c>
      <c r="W1424" s="3">
        <v>0.50293806851155198</v>
      </c>
    </row>
    <row r="1425" spans="1:23" ht="21.75" customHeight="1">
      <c r="A1425" s="4" t="s">
        <v>101</v>
      </c>
      <c r="B1425" s="5">
        <v>703</v>
      </c>
      <c r="C1425" s="4" t="s">
        <v>151</v>
      </c>
      <c r="D1425" s="5">
        <v>2019</v>
      </c>
      <c r="E1425" s="5">
        <v>1</v>
      </c>
      <c r="F1425" s="5">
        <v>15</v>
      </c>
      <c r="G1425" s="5">
        <v>0</v>
      </c>
      <c r="H1425" s="5">
        <v>0</v>
      </c>
      <c r="I1425" s="11">
        <v>17.913333333333298</v>
      </c>
      <c r="J1425" s="15">
        <v>11.865880002067099</v>
      </c>
      <c r="K1425" s="11">
        <v>23.960786664599599</v>
      </c>
      <c r="L1425" s="11">
        <v>15.7</v>
      </c>
      <c r="M1425" s="11">
        <v>268.7</v>
      </c>
      <c r="N1425" s="15">
        <v>119.252666666667</v>
      </c>
      <c r="O1425" s="15">
        <v>10.9202869315173</v>
      </c>
      <c r="P1425" s="11">
        <v>5.2</v>
      </c>
      <c r="Q1425" s="11">
        <v>41.3</v>
      </c>
      <c r="R1425" s="15">
        <v>36.1</v>
      </c>
      <c r="S1425" s="15">
        <v>14.9</v>
      </c>
      <c r="T1425" s="15">
        <v>1.08529720276235</v>
      </c>
      <c r="U1425" s="15">
        <v>0.24338094718106401</v>
      </c>
      <c r="V1425" s="8"/>
      <c r="W1425" s="8"/>
    </row>
    <row r="1426" spans="1:23" ht="21.75" customHeight="1">
      <c r="A1426" s="4" t="s">
        <v>101</v>
      </c>
      <c r="B1426" s="5">
        <v>703</v>
      </c>
      <c r="C1426" s="4" t="s">
        <v>151</v>
      </c>
      <c r="D1426" s="5">
        <v>2019</v>
      </c>
      <c r="E1426" s="5">
        <v>2</v>
      </c>
      <c r="F1426" s="5">
        <v>14</v>
      </c>
      <c r="G1426" s="5">
        <v>0</v>
      </c>
      <c r="H1426" s="5">
        <v>0</v>
      </c>
      <c r="I1426" s="11">
        <v>21.4142857142857</v>
      </c>
      <c r="J1426" s="15">
        <v>15.6779378339409</v>
      </c>
      <c r="K1426" s="11">
        <v>27.150633594630499</v>
      </c>
      <c r="L1426" s="11">
        <v>22.35</v>
      </c>
      <c r="M1426" s="11">
        <v>299.8</v>
      </c>
      <c r="N1426" s="15">
        <v>98.705934065934102</v>
      </c>
      <c r="O1426" s="15">
        <v>9.9350860120048292</v>
      </c>
      <c r="P1426" s="11">
        <v>5.9</v>
      </c>
      <c r="Q1426" s="11">
        <v>43.7</v>
      </c>
      <c r="R1426" s="15">
        <v>37.799999999999997</v>
      </c>
      <c r="S1426" s="15">
        <v>11.55</v>
      </c>
      <c r="T1426" s="15">
        <v>0.49916121632952798</v>
      </c>
      <c r="U1426" s="15">
        <v>0.84926573585325804</v>
      </c>
      <c r="V1426" s="8"/>
      <c r="W1426" s="8"/>
    </row>
    <row r="1427" spans="1:23" ht="21.75" customHeight="1">
      <c r="A1427" s="4" t="s">
        <v>101</v>
      </c>
      <c r="B1427" s="5">
        <v>703</v>
      </c>
      <c r="C1427" s="4" t="s">
        <v>151</v>
      </c>
      <c r="D1427" s="5">
        <v>2019</v>
      </c>
      <c r="E1427" s="5">
        <v>3</v>
      </c>
      <c r="F1427" s="5">
        <v>15</v>
      </c>
      <c r="G1427" s="5">
        <v>0</v>
      </c>
      <c r="H1427" s="5">
        <v>0</v>
      </c>
      <c r="I1427" s="11">
        <v>16.1466666666667</v>
      </c>
      <c r="J1427" s="15">
        <v>12.5259185672119</v>
      </c>
      <c r="K1427" s="11">
        <v>19.767414766121401</v>
      </c>
      <c r="L1427" s="11">
        <v>12.5</v>
      </c>
      <c r="M1427" s="11">
        <v>242.2</v>
      </c>
      <c r="N1427" s="15">
        <v>42.748380952380899</v>
      </c>
      <c r="O1427" s="15">
        <v>6.5382246024728303</v>
      </c>
      <c r="P1427" s="11">
        <v>8.6</v>
      </c>
      <c r="Q1427" s="11">
        <v>28.6</v>
      </c>
      <c r="R1427" s="15">
        <v>20</v>
      </c>
      <c r="S1427" s="15">
        <v>9.8000000000000007</v>
      </c>
      <c r="T1427" s="15">
        <v>0.68795092361296795</v>
      </c>
      <c r="U1427" s="15">
        <v>-0.87177272980897502</v>
      </c>
      <c r="V1427" s="8"/>
      <c r="W1427" s="8"/>
    </row>
    <row r="1428" spans="1:23" ht="21.75" customHeight="1">
      <c r="A1428" s="4" t="s">
        <v>101</v>
      </c>
      <c r="B1428" s="5">
        <v>703</v>
      </c>
      <c r="C1428" s="4" t="s">
        <v>151</v>
      </c>
      <c r="D1428" s="5">
        <v>2019</v>
      </c>
      <c r="E1428" s="5">
        <v>4</v>
      </c>
      <c r="F1428" s="5">
        <v>15</v>
      </c>
      <c r="G1428" s="5">
        <v>0</v>
      </c>
      <c r="H1428" s="5">
        <v>0</v>
      </c>
      <c r="I1428" s="11">
        <v>18.546666666666699</v>
      </c>
      <c r="J1428" s="15">
        <v>13.6077164426016</v>
      </c>
      <c r="K1428" s="11">
        <v>23.485616890731801</v>
      </c>
      <c r="L1428" s="11">
        <v>16.5</v>
      </c>
      <c r="M1428" s="11">
        <v>278.2</v>
      </c>
      <c r="N1428" s="15">
        <v>79.5412380952381</v>
      </c>
      <c r="O1428" s="15">
        <v>8.9185894678047593</v>
      </c>
      <c r="P1428" s="11">
        <v>6.6</v>
      </c>
      <c r="Q1428" s="11">
        <v>35.799999999999997</v>
      </c>
      <c r="R1428" s="15">
        <v>29.2</v>
      </c>
      <c r="S1428" s="15">
        <v>12.1</v>
      </c>
      <c r="T1428" s="15">
        <v>0.60024819869457702</v>
      </c>
      <c r="U1428" s="15">
        <v>-0.37295063969454401</v>
      </c>
      <c r="V1428" s="8"/>
      <c r="W1428" s="8"/>
    </row>
    <row r="1429" spans="1:23" ht="21.75" customHeight="1">
      <c r="A1429" s="4" t="s">
        <v>101</v>
      </c>
      <c r="B1429" s="5">
        <v>703</v>
      </c>
      <c r="C1429" s="4" t="s">
        <v>151</v>
      </c>
      <c r="D1429" s="5">
        <v>2019</v>
      </c>
      <c r="E1429" s="5">
        <v>5</v>
      </c>
      <c r="F1429" s="5">
        <v>16</v>
      </c>
      <c r="G1429" s="5">
        <v>0</v>
      </c>
      <c r="H1429" s="5">
        <v>0</v>
      </c>
      <c r="I1429" s="11">
        <v>16.40625</v>
      </c>
      <c r="J1429" s="15">
        <v>11.322825919718101</v>
      </c>
      <c r="K1429" s="11">
        <v>21.489674080281901</v>
      </c>
      <c r="L1429" s="11">
        <v>12.9</v>
      </c>
      <c r="M1429" s="11">
        <v>262.5</v>
      </c>
      <c r="N1429" s="15">
        <v>91.008624999999995</v>
      </c>
      <c r="O1429" s="15">
        <v>9.5398440762939103</v>
      </c>
      <c r="P1429" s="11">
        <v>7.8</v>
      </c>
      <c r="Q1429" s="11">
        <v>48.4</v>
      </c>
      <c r="R1429" s="15">
        <v>40.6</v>
      </c>
      <c r="S1429" s="15">
        <v>9.1</v>
      </c>
      <c r="T1429" s="15">
        <v>2.7489436805953602</v>
      </c>
      <c r="U1429" s="15">
        <v>9.0417719909816192</v>
      </c>
      <c r="V1429" s="8"/>
      <c r="W1429" s="8"/>
    </row>
    <row r="1430" spans="1:23" ht="21.75" customHeight="1">
      <c r="A1430" s="4" t="s">
        <v>101</v>
      </c>
      <c r="B1430" s="5">
        <v>703</v>
      </c>
      <c r="C1430" s="4" t="s">
        <v>151</v>
      </c>
      <c r="D1430" s="5">
        <v>2019</v>
      </c>
      <c r="E1430" s="5">
        <v>6</v>
      </c>
      <c r="F1430" s="5">
        <v>15</v>
      </c>
      <c r="G1430" s="5">
        <v>0</v>
      </c>
      <c r="H1430" s="5">
        <v>0</v>
      </c>
      <c r="I1430" s="11">
        <v>17.3533333333333</v>
      </c>
      <c r="J1430" s="15">
        <v>12.968013532516901</v>
      </c>
      <c r="K1430" s="11">
        <v>21.7386531341498</v>
      </c>
      <c r="L1430" s="11">
        <v>14.8</v>
      </c>
      <c r="M1430" s="11">
        <v>260.3</v>
      </c>
      <c r="N1430" s="15">
        <v>62.708380952380899</v>
      </c>
      <c r="O1430" s="15">
        <v>7.9188623521552</v>
      </c>
      <c r="P1430" s="11">
        <v>10.5</v>
      </c>
      <c r="Q1430" s="11">
        <v>44.1</v>
      </c>
      <c r="R1430" s="15">
        <v>33.6</v>
      </c>
      <c r="S1430" s="15">
        <v>3.2</v>
      </c>
      <c r="T1430" s="15">
        <v>3.07752924070294</v>
      </c>
      <c r="U1430" s="15">
        <v>10.6557397030919</v>
      </c>
      <c r="V1430" s="8"/>
      <c r="W1430" s="8"/>
    </row>
    <row r="1431" spans="1:23" ht="21.75" customHeight="1">
      <c r="A1431" s="4" t="s">
        <v>101</v>
      </c>
      <c r="B1431" s="5">
        <v>703</v>
      </c>
      <c r="C1431" s="4" t="s">
        <v>151</v>
      </c>
      <c r="D1431" s="5">
        <v>2019</v>
      </c>
      <c r="E1431" s="5">
        <v>7</v>
      </c>
      <c r="F1431" s="5">
        <v>15</v>
      </c>
      <c r="G1431" s="5">
        <v>0</v>
      </c>
      <c r="H1431" s="5">
        <v>0</v>
      </c>
      <c r="I1431" s="11">
        <v>19.3466666666667</v>
      </c>
      <c r="J1431" s="15">
        <v>15.149399898134501</v>
      </c>
      <c r="K1431" s="11">
        <v>23.543933435198799</v>
      </c>
      <c r="L1431" s="11">
        <v>18.399999999999999</v>
      </c>
      <c r="M1431" s="11">
        <v>290.2</v>
      </c>
      <c r="N1431" s="15">
        <v>57.445523809523799</v>
      </c>
      <c r="O1431" s="15">
        <v>7.5792825392331</v>
      </c>
      <c r="P1431" s="11">
        <v>8.1999999999999993</v>
      </c>
      <c r="Q1431" s="11">
        <v>34.6</v>
      </c>
      <c r="R1431" s="15">
        <v>26.4</v>
      </c>
      <c r="S1431" s="15">
        <v>10.8</v>
      </c>
      <c r="T1431" s="15">
        <v>0.60851601317690696</v>
      </c>
      <c r="U1431" s="15">
        <v>-0.185433819897208</v>
      </c>
      <c r="V1431" s="8"/>
      <c r="W1431" s="8"/>
    </row>
    <row r="1432" spans="1:23" ht="21.75" customHeight="1">
      <c r="A1432" s="4" t="s">
        <v>101</v>
      </c>
      <c r="B1432" s="5">
        <v>703</v>
      </c>
      <c r="C1432" s="4" t="s">
        <v>151</v>
      </c>
      <c r="D1432" s="5">
        <v>2019</v>
      </c>
      <c r="E1432" s="5">
        <v>8</v>
      </c>
      <c r="F1432" s="5">
        <v>16</v>
      </c>
      <c r="G1432" s="5">
        <v>0</v>
      </c>
      <c r="H1432" s="5">
        <v>0</v>
      </c>
      <c r="I1432" s="11">
        <v>15.4375</v>
      </c>
      <c r="J1432" s="15">
        <v>12.609821007053799</v>
      </c>
      <c r="K1432" s="11">
        <v>18.265178992946201</v>
      </c>
      <c r="L1432" s="11">
        <v>14</v>
      </c>
      <c r="M1432" s="11">
        <v>247</v>
      </c>
      <c r="N1432" s="15">
        <v>28.1598333333333</v>
      </c>
      <c r="O1432" s="15">
        <v>5.3065839608295402</v>
      </c>
      <c r="P1432" s="11">
        <v>6.8</v>
      </c>
      <c r="Q1432" s="11">
        <v>24.9</v>
      </c>
      <c r="R1432" s="15">
        <v>18.100000000000001</v>
      </c>
      <c r="S1432" s="15">
        <v>9.1750000000000007</v>
      </c>
      <c r="T1432" s="15">
        <v>0.359730169497192</v>
      </c>
      <c r="U1432" s="15">
        <v>-0.89579122240120901</v>
      </c>
      <c r="V1432" s="8"/>
      <c r="W1432" s="8"/>
    </row>
    <row r="1433" spans="1:23" ht="21.75" customHeight="1">
      <c r="A1433" s="4" t="s">
        <v>101</v>
      </c>
      <c r="B1433" s="5">
        <v>703</v>
      </c>
      <c r="C1433" s="4" t="s">
        <v>151</v>
      </c>
      <c r="D1433" s="5">
        <v>2019</v>
      </c>
      <c r="E1433" s="5">
        <v>9</v>
      </c>
      <c r="F1433" s="5">
        <v>15</v>
      </c>
      <c r="G1433" s="5">
        <v>0</v>
      </c>
      <c r="H1433" s="5">
        <v>0</v>
      </c>
      <c r="I1433" s="11">
        <v>13.8466666666667</v>
      </c>
      <c r="J1433" s="15">
        <v>11.6451433221795</v>
      </c>
      <c r="K1433" s="11">
        <v>16.048190011153899</v>
      </c>
      <c r="L1433" s="11">
        <v>13.6</v>
      </c>
      <c r="M1433" s="11">
        <v>207.7</v>
      </c>
      <c r="N1433" s="15">
        <v>15.804095238095201</v>
      </c>
      <c r="O1433" s="15">
        <v>3.9754364839719498</v>
      </c>
      <c r="P1433" s="11">
        <v>7.6</v>
      </c>
      <c r="Q1433" s="11">
        <v>20.5</v>
      </c>
      <c r="R1433" s="15">
        <v>12.9</v>
      </c>
      <c r="S1433" s="15">
        <v>7.6</v>
      </c>
      <c r="T1433" s="15">
        <v>5.46013620594724E-2</v>
      </c>
      <c r="U1433" s="15">
        <v>-1.1249885598402201</v>
      </c>
      <c r="V1433" s="8"/>
      <c r="W1433" s="8"/>
    </row>
    <row r="1434" spans="1:23" ht="21.75" customHeight="1">
      <c r="A1434" s="4" t="s">
        <v>101</v>
      </c>
      <c r="B1434" s="5">
        <v>703</v>
      </c>
      <c r="C1434" s="4" t="s">
        <v>151</v>
      </c>
      <c r="D1434" s="5">
        <v>2019</v>
      </c>
      <c r="E1434" s="5">
        <v>10</v>
      </c>
      <c r="F1434" s="5">
        <v>15</v>
      </c>
      <c r="G1434" s="5">
        <v>0</v>
      </c>
      <c r="H1434" s="5">
        <v>0</v>
      </c>
      <c r="I1434" s="11">
        <v>11.873333333333299</v>
      </c>
      <c r="J1434" s="15">
        <v>9.1676077681182306</v>
      </c>
      <c r="K1434" s="11">
        <v>14.5790588985484</v>
      </c>
      <c r="L1434" s="11">
        <v>11</v>
      </c>
      <c r="M1434" s="11">
        <v>178.1</v>
      </c>
      <c r="N1434" s="15">
        <v>23.872095238095199</v>
      </c>
      <c r="O1434" s="15">
        <v>4.8859078212851301</v>
      </c>
      <c r="P1434" s="11">
        <v>5.8</v>
      </c>
      <c r="Q1434" s="11">
        <v>23.8</v>
      </c>
      <c r="R1434" s="15">
        <v>18</v>
      </c>
      <c r="S1434" s="15">
        <v>5.6</v>
      </c>
      <c r="T1434" s="15">
        <v>1.17444618342167</v>
      </c>
      <c r="U1434" s="15">
        <v>1.23575647159809</v>
      </c>
      <c r="V1434" s="8"/>
      <c r="W1434" s="8"/>
    </row>
    <row r="1435" spans="1:23" ht="21.75" customHeight="1">
      <c r="A1435" s="4" t="s">
        <v>101</v>
      </c>
      <c r="B1435" s="5">
        <v>703</v>
      </c>
      <c r="C1435" s="4" t="s">
        <v>151</v>
      </c>
      <c r="D1435" s="5">
        <v>2019</v>
      </c>
      <c r="E1435" s="5">
        <v>11</v>
      </c>
      <c r="F1435" s="5">
        <v>15</v>
      </c>
      <c r="G1435" s="5">
        <v>0</v>
      </c>
      <c r="H1435" s="5">
        <v>0</v>
      </c>
      <c r="I1435" s="11">
        <v>14.786666666666701</v>
      </c>
      <c r="J1435" s="15">
        <v>11.4046546298745</v>
      </c>
      <c r="K1435" s="11">
        <v>18.168678703458799</v>
      </c>
      <c r="L1435" s="11">
        <v>15.1</v>
      </c>
      <c r="M1435" s="11">
        <v>221.8</v>
      </c>
      <c r="N1435" s="15">
        <v>37.296952380952398</v>
      </c>
      <c r="O1435" s="15">
        <v>6.1071230854594996</v>
      </c>
      <c r="P1435" s="11">
        <v>4.5</v>
      </c>
      <c r="Q1435" s="11">
        <v>23.8</v>
      </c>
      <c r="R1435" s="15">
        <v>19.3</v>
      </c>
      <c r="S1435" s="15">
        <v>8.9</v>
      </c>
      <c r="T1435" s="15">
        <v>-2.15695531811705E-2</v>
      </c>
      <c r="U1435" s="15">
        <v>-0.91812391238900704</v>
      </c>
      <c r="V1435" s="8"/>
      <c r="W1435" s="8"/>
    </row>
    <row r="1436" spans="1:23" ht="21.75" customHeight="1">
      <c r="A1436" s="4" t="s">
        <v>101</v>
      </c>
      <c r="B1436" s="5">
        <v>703</v>
      </c>
      <c r="C1436" s="4" t="s">
        <v>151</v>
      </c>
      <c r="D1436" s="5">
        <v>2019</v>
      </c>
      <c r="E1436" s="5">
        <v>12</v>
      </c>
      <c r="F1436" s="5">
        <v>16</v>
      </c>
      <c r="G1436" s="5">
        <v>0</v>
      </c>
      <c r="H1436" s="5">
        <v>0</v>
      </c>
      <c r="I1436" s="11">
        <v>15.887499999999999</v>
      </c>
      <c r="J1436" s="15">
        <v>11.367315973071101</v>
      </c>
      <c r="K1436" s="11">
        <v>20.407684026928901</v>
      </c>
      <c r="L1436" s="11">
        <v>13.15</v>
      </c>
      <c r="M1436" s="11">
        <v>254.2</v>
      </c>
      <c r="N1436" s="15">
        <v>71.958500000000001</v>
      </c>
      <c r="O1436" s="15">
        <v>8.4828356108084506</v>
      </c>
      <c r="P1436" s="11">
        <v>6.5</v>
      </c>
      <c r="Q1436" s="11">
        <v>31.8</v>
      </c>
      <c r="R1436" s="15">
        <v>25.3</v>
      </c>
      <c r="S1436" s="15">
        <v>9.375</v>
      </c>
      <c r="T1436" s="15">
        <v>1.1166591727645301</v>
      </c>
      <c r="U1436" s="15">
        <v>4.2050076257423998E-2</v>
      </c>
      <c r="V1436" s="8"/>
      <c r="W1436" s="8"/>
    </row>
    <row r="1437" spans="1:23" ht="21.75" customHeight="1">
      <c r="A1437" s="4" t="s">
        <v>101</v>
      </c>
      <c r="B1437" s="5">
        <v>703</v>
      </c>
      <c r="C1437" s="4" t="s">
        <v>151</v>
      </c>
      <c r="D1437" s="5">
        <v>2020</v>
      </c>
      <c r="E1437" s="5">
        <v>1</v>
      </c>
      <c r="F1437" s="5">
        <v>15</v>
      </c>
      <c r="G1437" s="5">
        <v>0</v>
      </c>
      <c r="H1437" s="5">
        <v>0</v>
      </c>
      <c r="I1437" s="11">
        <v>15.6933333333333</v>
      </c>
      <c r="J1437" s="15">
        <v>9.7887774227855093</v>
      </c>
      <c r="K1437" s="11">
        <v>21.597889243881198</v>
      </c>
      <c r="L1437" s="11">
        <v>10.3</v>
      </c>
      <c r="M1437" s="11">
        <v>235.4</v>
      </c>
      <c r="N1437" s="15">
        <v>113.683523809524</v>
      </c>
      <c r="O1437" s="15">
        <v>10.662247596521301</v>
      </c>
      <c r="P1437" s="11">
        <v>5.0999999999999996</v>
      </c>
      <c r="Q1437" s="11">
        <v>44.5</v>
      </c>
      <c r="R1437" s="15">
        <v>39.4</v>
      </c>
      <c r="S1437" s="15">
        <v>9.6999999999999993</v>
      </c>
      <c r="T1437" s="15">
        <v>1.6461795529013601</v>
      </c>
      <c r="U1437" s="15">
        <v>2.71110332611349</v>
      </c>
      <c r="V1437" s="8"/>
      <c r="W1437" s="8"/>
    </row>
    <row r="1438" spans="1:23" ht="21.75" customHeight="1">
      <c r="A1438" s="4" t="s">
        <v>101</v>
      </c>
      <c r="B1438" s="5">
        <v>703</v>
      </c>
      <c r="C1438" s="4" t="s">
        <v>151</v>
      </c>
      <c r="D1438" s="5">
        <v>2020</v>
      </c>
      <c r="E1438" s="5">
        <v>2</v>
      </c>
      <c r="F1438" s="5">
        <v>13</v>
      </c>
      <c r="G1438" s="5">
        <v>0</v>
      </c>
      <c r="H1438" s="5">
        <v>0</v>
      </c>
      <c r="I1438" s="11">
        <v>14.430769230769201</v>
      </c>
      <c r="J1438" s="15">
        <v>11.764745507277301</v>
      </c>
      <c r="K1438" s="11">
        <v>17.096792954261101</v>
      </c>
      <c r="L1438" s="11">
        <v>14.9</v>
      </c>
      <c r="M1438" s="11">
        <v>187.6</v>
      </c>
      <c r="N1438" s="15">
        <v>19.463974358974401</v>
      </c>
      <c r="O1438" s="15">
        <v>4.4117994468214796</v>
      </c>
      <c r="P1438" s="11">
        <v>9.5</v>
      </c>
      <c r="Q1438" s="11">
        <v>22</v>
      </c>
      <c r="R1438" s="15">
        <v>12.5</v>
      </c>
      <c r="S1438" s="15">
        <v>8.4499999999999993</v>
      </c>
      <c r="T1438" s="15">
        <v>0.338887390069327</v>
      </c>
      <c r="U1438" s="15">
        <v>-1.4785001943931999</v>
      </c>
      <c r="V1438" s="8"/>
      <c r="W1438" s="8"/>
    </row>
    <row r="1439" spans="1:23" ht="21.75" customHeight="1">
      <c r="A1439" s="4" t="s">
        <v>101</v>
      </c>
      <c r="B1439" s="5">
        <v>703</v>
      </c>
      <c r="C1439" s="4" t="s">
        <v>151</v>
      </c>
      <c r="D1439" s="5">
        <v>2020</v>
      </c>
      <c r="E1439" s="5">
        <v>3</v>
      </c>
      <c r="F1439" s="5">
        <v>15</v>
      </c>
      <c r="G1439" s="5">
        <v>0</v>
      </c>
      <c r="H1439" s="5">
        <v>0</v>
      </c>
      <c r="I1439" s="11">
        <v>16.266666666666701</v>
      </c>
      <c r="J1439" s="15">
        <v>11.357665082536201</v>
      </c>
      <c r="K1439" s="11">
        <v>21.175668250797202</v>
      </c>
      <c r="L1439" s="11">
        <v>13.3</v>
      </c>
      <c r="M1439" s="11">
        <v>244</v>
      </c>
      <c r="N1439" s="15">
        <v>78.579523809523806</v>
      </c>
      <c r="O1439" s="15">
        <v>8.8645092255309805</v>
      </c>
      <c r="P1439" s="11">
        <v>7.3</v>
      </c>
      <c r="Q1439" s="11">
        <v>39.5</v>
      </c>
      <c r="R1439" s="15">
        <v>32.200000000000003</v>
      </c>
      <c r="S1439" s="15">
        <v>12.3</v>
      </c>
      <c r="T1439" s="15">
        <v>1.4620384970767499</v>
      </c>
      <c r="U1439" s="15">
        <v>2.14176285023022</v>
      </c>
      <c r="V1439" s="8"/>
      <c r="W1439" s="8"/>
    </row>
    <row r="1440" spans="1:23" ht="21.75" customHeight="1">
      <c r="A1440" s="4" t="s">
        <v>101</v>
      </c>
      <c r="B1440" s="5">
        <v>703</v>
      </c>
      <c r="C1440" s="4" t="s">
        <v>151</v>
      </c>
      <c r="D1440" s="5">
        <v>2020</v>
      </c>
      <c r="E1440" s="5">
        <v>4</v>
      </c>
      <c r="F1440" s="5">
        <v>15</v>
      </c>
      <c r="G1440" s="5">
        <v>0</v>
      </c>
      <c r="H1440" s="5">
        <v>0</v>
      </c>
      <c r="I1440" s="11">
        <v>22.086666666666702</v>
      </c>
      <c r="J1440" s="15">
        <v>18.916894135552202</v>
      </c>
      <c r="K1440" s="11">
        <v>25.256439197781201</v>
      </c>
      <c r="L1440" s="11">
        <v>21.6</v>
      </c>
      <c r="M1440" s="11">
        <v>331.3</v>
      </c>
      <c r="N1440" s="15">
        <v>32.762666666666703</v>
      </c>
      <c r="O1440" s="15">
        <v>5.72386815594722</v>
      </c>
      <c r="P1440" s="11">
        <v>10.5</v>
      </c>
      <c r="Q1440" s="11">
        <v>32.799999999999997</v>
      </c>
      <c r="R1440" s="15">
        <v>22.3</v>
      </c>
      <c r="S1440" s="15">
        <v>6.2</v>
      </c>
      <c r="T1440" s="15">
        <v>-9.7365447721940904E-2</v>
      </c>
      <c r="U1440" s="15">
        <v>0.207293501452782</v>
      </c>
      <c r="V1440" s="8"/>
      <c r="W1440" s="8"/>
    </row>
    <row r="1441" spans="1:23" ht="21.75" customHeight="1">
      <c r="A1441" s="4" t="s">
        <v>101</v>
      </c>
      <c r="B1441" s="5">
        <v>703</v>
      </c>
      <c r="C1441" s="4" t="s">
        <v>151</v>
      </c>
      <c r="D1441" s="5">
        <v>2020</v>
      </c>
      <c r="E1441" s="5">
        <v>5</v>
      </c>
      <c r="F1441" s="5">
        <v>16</v>
      </c>
      <c r="G1441" s="5">
        <v>0</v>
      </c>
      <c r="H1441" s="5">
        <v>0</v>
      </c>
      <c r="I1441" s="11">
        <v>15.21875</v>
      </c>
      <c r="J1441" s="15">
        <v>12.6160226881812</v>
      </c>
      <c r="K1441" s="11">
        <v>17.8214773118188</v>
      </c>
      <c r="L1441" s="11">
        <v>14.15</v>
      </c>
      <c r="M1441" s="11">
        <v>243.5</v>
      </c>
      <c r="N1441" s="15">
        <v>23.857624999999999</v>
      </c>
      <c r="O1441" s="15">
        <v>4.8844267831548098</v>
      </c>
      <c r="P1441" s="11">
        <v>6.1</v>
      </c>
      <c r="Q1441" s="11">
        <v>23.9</v>
      </c>
      <c r="R1441" s="15">
        <v>17.8</v>
      </c>
      <c r="S1441" s="15">
        <v>8.15</v>
      </c>
      <c r="T1441" s="15">
        <v>0.11473998339909</v>
      </c>
      <c r="U1441" s="15">
        <v>-0.48565514381171498</v>
      </c>
      <c r="V1441" s="8"/>
      <c r="W1441" s="8"/>
    </row>
    <row r="1442" spans="1:23" ht="21.75" customHeight="1">
      <c r="A1442" s="4" t="s">
        <v>101</v>
      </c>
      <c r="B1442" s="5">
        <v>703</v>
      </c>
      <c r="C1442" s="4" t="s">
        <v>151</v>
      </c>
      <c r="D1442" s="5">
        <v>2020</v>
      </c>
      <c r="E1442" s="5">
        <v>6</v>
      </c>
      <c r="F1442" s="5">
        <v>15</v>
      </c>
      <c r="G1442" s="5">
        <v>0</v>
      </c>
      <c r="H1442" s="5">
        <v>0</v>
      </c>
      <c r="I1442" s="11">
        <v>13.7466666666667</v>
      </c>
      <c r="J1442" s="15">
        <v>11.5710665982064</v>
      </c>
      <c r="K1442" s="11">
        <v>15.9222667351269</v>
      </c>
      <c r="L1442" s="11">
        <v>14.7</v>
      </c>
      <c r="M1442" s="11">
        <v>206.2</v>
      </c>
      <c r="N1442" s="15">
        <v>15.4340952380952</v>
      </c>
      <c r="O1442" s="15">
        <v>3.9286251078583798</v>
      </c>
      <c r="P1442" s="11">
        <v>8.3000000000000007</v>
      </c>
      <c r="Q1442" s="11">
        <v>20.5</v>
      </c>
      <c r="R1442" s="15">
        <v>12.2</v>
      </c>
      <c r="S1442" s="15">
        <v>6.6</v>
      </c>
      <c r="T1442" s="15">
        <v>0.206611731797742</v>
      </c>
      <c r="U1442" s="15">
        <v>-1.1817797177976801</v>
      </c>
      <c r="V1442" s="8"/>
      <c r="W1442" s="8"/>
    </row>
    <row r="1443" spans="1:23" ht="21.75" customHeight="1">
      <c r="A1443" s="4" t="s">
        <v>101</v>
      </c>
      <c r="B1443" s="5">
        <v>703</v>
      </c>
      <c r="C1443" s="4" t="s">
        <v>151</v>
      </c>
      <c r="D1443" s="5">
        <v>2020</v>
      </c>
      <c r="E1443" s="5">
        <v>7</v>
      </c>
      <c r="F1443" s="5">
        <v>15</v>
      </c>
      <c r="G1443" s="5">
        <v>0</v>
      </c>
      <c r="H1443" s="5">
        <v>0</v>
      </c>
      <c r="I1443" s="11">
        <v>11.6933333333333</v>
      </c>
      <c r="J1443" s="15">
        <v>9.5889148986193096</v>
      </c>
      <c r="K1443" s="11">
        <v>13.7977517680474</v>
      </c>
      <c r="L1443" s="11">
        <v>10.8</v>
      </c>
      <c r="M1443" s="11">
        <v>175.4</v>
      </c>
      <c r="N1443" s="15">
        <v>14.440666666666701</v>
      </c>
      <c r="O1443" s="15">
        <v>3.8000877182858099</v>
      </c>
      <c r="P1443" s="11">
        <v>6.9</v>
      </c>
      <c r="Q1443" s="11">
        <v>19.5</v>
      </c>
      <c r="R1443" s="15">
        <v>12.6</v>
      </c>
      <c r="S1443" s="15">
        <v>6.3</v>
      </c>
      <c r="T1443" s="15">
        <v>0.71541832797290295</v>
      </c>
      <c r="U1443" s="15">
        <v>-0.50319642607369597</v>
      </c>
      <c r="V1443" s="8"/>
      <c r="W1443" s="8"/>
    </row>
    <row r="1444" spans="1:23" ht="21.75" customHeight="1">
      <c r="A1444" s="4" t="s">
        <v>101</v>
      </c>
      <c r="B1444" s="5">
        <v>703</v>
      </c>
      <c r="C1444" s="4" t="s">
        <v>151</v>
      </c>
      <c r="D1444" s="5">
        <v>2020</v>
      </c>
      <c r="E1444" s="5">
        <v>8</v>
      </c>
      <c r="F1444" s="5">
        <v>16</v>
      </c>
      <c r="G1444" s="5">
        <v>0</v>
      </c>
      <c r="H1444" s="5">
        <v>0</v>
      </c>
      <c r="I1444" s="11">
        <v>20.024999999999999</v>
      </c>
      <c r="J1444" s="15">
        <v>15.6242534643669</v>
      </c>
      <c r="K1444" s="11">
        <v>24.425746535633099</v>
      </c>
      <c r="L1444" s="11">
        <v>20.350000000000001</v>
      </c>
      <c r="M1444" s="11">
        <v>320.39999999999998</v>
      </c>
      <c r="N1444" s="15">
        <v>68.206000000000003</v>
      </c>
      <c r="O1444" s="15">
        <v>8.2586923904453506</v>
      </c>
      <c r="P1444" s="11">
        <v>6.8</v>
      </c>
      <c r="Q1444" s="11">
        <v>33.6</v>
      </c>
      <c r="R1444" s="15">
        <v>26.8</v>
      </c>
      <c r="S1444" s="15">
        <v>15.6</v>
      </c>
      <c r="T1444" s="15">
        <v>-9.6412758301197797E-3</v>
      </c>
      <c r="U1444" s="15">
        <v>-1.3169871941851901</v>
      </c>
      <c r="V1444" s="8"/>
      <c r="W1444" s="8"/>
    </row>
    <row r="1445" spans="1:23" ht="21.75" customHeight="1">
      <c r="A1445" s="4" t="s">
        <v>101</v>
      </c>
      <c r="B1445" s="5">
        <v>703</v>
      </c>
      <c r="C1445" s="4" t="s">
        <v>151</v>
      </c>
      <c r="D1445" s="5">
        <v>2020</v>
      </c>
      <c r="E1445" s="5">
        <v>9</v>
      </c>
      <c r="F1445" s="5">
        <v>15</v>
      </c>
      <c r="G1445" s="5">
        <v>0</v>
      </c>
      <c r="H1445" s="5">
        <v>0</v>
      </c>
      <c r="I1445" s="11">
        <v>19.126666666666701</v>
      </c>
      <c r="J1445" s="15">
        <v>11.9425698264077</v>
      </c>
      <c r="K1445" s="11">
        <v>26.310763506925699</v>
      </c>
      <c r="L1445" s="11">
        <v>13.2</v>
      </c>
      <c r="M1445" s="11">
        <v>286.89999999999998</v>
      </c>
      <c r="N1445" s="15">
        <v>168.293523809524</v>
      </c>
      <c r="O1445" s="15">
        <v>12.9727993821505</v>
      </c>
      <c r="P1445" s="11">
        <v>5.8</v>
      </c>
      <c r="Q1445" s="11">
        <v>46.6</v>
      </c>
      <c r="R1445" s="15">
        <v>40.799999999999997</v>
      </c>
      <c r="S1445" s="15">
        <v>17.899999999999999</v>
      </c>
      <c r="T1445" s="15">
        <v>1.2878061831371299</v>
      </c>
      <c r="U1445" s="15">
        <v>0.64151551066554302</v>
      </c>
      <c r="V1445" s="8"/>
      <c r="W1445" s="8"/>
    </row>
    <row r="1446" spans="1:23" ht="21.75" customHeight="1">
      <c r="A1446" s="4" t="s">
        <v>101</v>
      </c>
      <c r="B1446" s="5">
        <v>703</v>
      </c>
      <c r="C1446" s="4" t="s">
        <v>151</v>
      </c>
      <c r="D1446" s="5">
        <v>2020</v>
      </c>
      <c r="E1446" s="5">
        <v>10</v>
      </c>
      <c r="F1446" s="5">
        <v>15</v>
      </c>
      <c r="G1446" s="5">
        <v>0</v>
      </c>
      <c r="H1446" s="5">
        <v>0</v>
      </c>
      <c r="I1446" s="11">
        <v>10.8333333333333</v>
      </c>
      <c r="J1446" s="15">
        <v>7.1115219130238598</v>
      </c>
      <c r="K1446" s="11">
        <v>14.5551447536428</v>
      </c>
      <c r="L1446" s="11">
        <v>9.1999999999999993</v>
      </c>
      <c r="M1446" s="11">
        <v>162.5</v>
      </c>
      <c r="N1446" s="15">
        <v>45.168095238095198</v>
      </c>
      <c r="O1446" s="15">
        <v>6.7207213331676803</v>
      </c>
      <c r="P1446" s="11">
        <v>4.2</v>
      </c>
      <c r="Q1446" s="11">
        <v>32.299999999999997</v>
      </c>
      <c r="R1446" s="15">
        <v>28.1</v>
      </c>
      <c r="S1446" s="15">
        <v>4.9000000000000004</v>
      </c>
      <c r="T1446" s="15">
        <v>2.6073403593729099</v>
      </c>
      <c r="U1446" s="15">
        <v>7.9404514513417199</v>
      </c>
      <c r="V1446" s="8"/>
      <c r="W1446" s="8"/>
    </row>
    <row r="1447" spans="1:23" ht="21.75" customHeight="1">
      <c r="A1447" s="4" t="s">
        <v>101</v>
      </c>
      <c r="B1447" s="5">
        <v>703</v>
      </c>
      <c r="C1447" s="4" t="s">
        <v>151</v>
      </c>
      <c r="D1447" s="5">
        <v>2020</v>
      </c>
      <c r="E1447" s="5">
        <v>11</v>
      </c>
      <c r="F1447" s="5">
        <v>15</v>
      </c>
      <c r="G1447" s="5">
        <v>0</v>
      </c>
      <c r="H1447" s="5">
        <v>0</v>
      </c>
      <c r="I1447" s="11">
        <v>17.54</v>
      </c>
      <c r="J1447" s="15">
        <v>13.8064866816385</v>
      </c>
      <c r="K1447" s="11">
        <v>21.273513318361498</v>
      </c>
      <c r="L1447" s="11">
        <v>16.100000000000001</v>
      </c>
      <c r="M1447" s="11">
        <v>263.10000000000002</v>
      </c>
      <c r="N1447" s="15">
        <v>45.452571428571403</v>
      </c>
      <c r="O1447" s="15">
        <v>6.7418522253585103</v>
      </c>
      <c r="P1447" s="11">
        <v>8.1999999999999993</v>
      </c>
      <c r="Q1447" s="11">
        <v>28.4</v>
      </c>
      <c r="R1447" s="15">
        <v>20.2</v>
      </c>
      <c r="S1447" s="15">
        <v>12.3</v>
      </c>
      <c r="T1447" s="15">
        <v>0.32894324337145597</v>
      </c>
      <c r="U1447" s="15">
        <v>-1.36512701333469</v>
      </c>
      <c r="V1447" s="8"/>
      <c r="W1447" s="8"/>
    </row>
    <row r="1448" spans="1:23" ht="21.75" customHeight="1">
      <c r="A1448" s="4" t="s">
        <v>101</v>
      </c>
      <c r="B1448" s="5">
        <v>703</v>
      </c>
      <c r="C1448" s="4" t="s">
        <v>151</v>
      </c>
      <c r="D1448" s="5">
        <v>2020</v>
      </c>
      <c r="E1448" s="5">
        <v>12</v>
      </c>
      <c r="F1448" s="5">
        <v>16</v>
      </c>
      <c r="G1448" s="5">
        <v>0</v>
      </c>
      <c r="H1448" s="5">
        <v>0</v>
      </c>
      <c r="I1448" s="11">
        <v>12.03125</v>
      </c>
      <c r="J1448" s="15">
        <v>8.3927339603238806</v>
      </c>
      <c r="K1448" s="11">
        <v>15.6697660396761</v>
      </c>
      <c r="L1448" s="11">
        <v>10.1</v>
      </c>
      <c r="M1448" s="11">
        <v>192.5</v>
      </c>
      <c r="N1448" s="15">
        <v>46.624958333333304</v>
      </c>
      <c r="O1448" s="15">
        <v>6.8282470908230399</v>
      </c>
      <c r="P1448" s="11">
        <v>3.5</v>
      </c>
      <c r="Q1448" s="11">
        <v>33.799999999999997</v>
      </c>
      <c r="R1448" s="15">
        <v>30.3</v>
      </c>
      <c r="S1448" s="15">
        <v>5.625</v>
      </c>
      <c r="T1448" s="15">
        <v>2.3107525753809202</v>
      </c>
      <c r="U1448" s="15">
        <v>6.9745635096099496</v>
      </c>
      <c r="V1448" s="8"/>
      <c r="W1448" s="8"/>
    </row>
    <row r="1449" spans="1:23" ht="21.75" customHeight="1">
      <c r="A1449" s="4" t="s">
        <v>102</v>
      </c>
      <c r="B1449" s="5">
        <v>301</v>
      </c>
      <c r="C1449" s="4" t="s">
        <v>130</v>
      </c>
      <c r="D1449" s="5">
        <v>2019</v>
      </c>
      <c r="E1449" s="5">
        <v>1</v>
      </c>
      <c r="F1449" s="5">
        <v>30</v>
      </c>
      <c r="G1449" s="5">
        <v>0</v>
      </c>
      <c r="H1449" s="5">
        <v>2</v>
      </c>
      <c r="I1449" s="11">
        <v>28.1533333333333</v>
      </c>
      <c r="J1449" s="15">
        <v>23.596704881637098</v>
      </c>
      <c r="K1449" s="11">
        <v>32.709961785029599</v>
      </c>
      <c r="L1449" s="11">
        <v>27.65</v>
      </c>
      <c r="M1449" s="11">
        <v>844.6</v>
      </c>
      <c r="N1449" s="15">
        <v>148.91016091954</v>
      </c>
      <c r="O1449" s="15">
        <v>12.2028751087414</v>
      </c>
      <c r="P1449" s="11">
        <v>10.7</v>
      </c>
      <c r="Q1449" s="11">
        <v>54.8</v>
      </c>
      <c r="R1449" s="15">
        <v>44.1</v>
      </c>
      <c r="S1449" s="15">
        <v>14.175000000000001</v>
      </c>
      <c r="T1449" s="15">
        <v>0.59587788428239097</v>
      </c>
      <c r="U1449" s="15">
        <v>-0.33197660253614297</v>
      </c>
      <c r="V1449" s="8"/>
      <c r="W1449" s="8"/>
    </row>
    <row r="1450" spans="1:23" ht="21.75" customHeight="1">
      <c r="A1450" s="4" t="s">
        <v>102</v>
      </c>
      <c r="B1450" s="5">
        <v>301</v>
      </c>
      <c r="C1450" s="4" t="s">
        <v>130</v>
      </c>
      <c r="D1450" s="5">
        <v>2019</v>
      </c>
      <c r="E1450" s="5">
        <v>2</v>
      </c>
      <c r="F1450" s="5">
        <v>28</v>
      </c>
      <c r="G1450" s="5">
        <v>0</v>
      </c>
      <c r="H1450" s="5">
        <v>1</v>
      </c>
      <c r="I1450" s="11">
        <v>30.5</v>
      </c>
      <c r="J1450" s="15">
        <v>25.936832086377901</v>
      </c>
      <c r="K1450" s="11">
        <v>35.063167913622102</v>
      </c>
      <c r="L1450" s="11">
        <v>29.4</v>
      </c>
      <c r="M1450" s="11">
        <v>854</v>
      </c>
      <c r="N1450" s="15">
        <v>138.48666666666699</v>
      </c>
      <c r="O1450" s="15">
        <v>11.7680358032539</v>
      </c>
      <c r="P1450" s="11">
        <v>9.8000000000000007</v>
      </c>
      <c r="Q1450" s="11">
        <v>54.1</v>
      </c>
      <c r="R1450" s="15">
        <v>44.3</v>
      </c>
      <c r="S1450" s="15">
        <v>18.45</v>
      </c>
      <c r="T1450" s="15">
        <v>9.7537184083821601E-2</v>
      </c>
      <c r="U1450" s="15">
        <v>-0.58222496988689398</v>
      </c>
      <c r="V1450" s="8"/>
      <c r="W1450" s="8"/>
    </row>
    <row r="1451" spans="1:23" ht="21.75" customHeight="1">
      <c r="A1451" s="4" t="s">
        <v>102</v>
      </c>
      <c r="B1451" s="5">
        <v>301</v>
      </c>
      <c r="C1451" s="4" t="s">
        <v>130</v>
      </c>
      <c r="D1451" s="5">
        <v>2019</v>
      </c>
      <c r="E1451" s="5">
        <v>3</v>
      </c>
      <c r="F1451" s="5">
        <v>31</v>
      </c>
      <c r="G1451" s="5">
        <v>0</v>
      </c>
      <c r="H1451" s="5">
        <v>1</v>
      </c>
      <c r="I1451" s="11">
        <v>25.216129032258099</v>
      </c>
      <c r="J1451" s="15">
        <v>21.6928967281588</v>
      </c>
      <c r="K1451" s="11">
        <v>28.739361336357302</v>
      </c>
      <c r="L1451" s="11">
        <v>23.7</v>
      </c>
      <c r="M1451" s="11">
        <v>781.7</v>
      </c>
      <c r="N1451" s="15">
        <v>92.260731182795695</v>
      </c>
      <c r="O1451" s="15">
        <v>9.6052449829661093</v>
      </c>
      <c r="P1451" s="11">
        <v>9.5</v>
      </c>
      <c r="Q1451" s="11">
        <v>50.9</v>
      </c>
      <c r="R1451" s="15">
        <v>41.4</v>
      </c>
      <c r="S1451" s="15">
        <v>14.6</v>
      </c>
      <c r="T1451" s="15">
        <v>0.61598886751554904</v>
      </c>
      <c r="U1451" s="15">
        <v>0.35257766901544801</v>
      </c>
      <c r="V1451" s="8"/>
      <c r="W1451" s="8"/>
    </row>
    <row r="1452" spans="1:23" ht="21.75" customHeight="1">
      <c r="A1452" s="4" t="s">
        <v>102</v>
      </c>
      <c r="B1452" s="5">
        <v>301</v>
      </c>
      <c r="C1452" s="4" t="s">
        <v>130</v>
      </c>
      <c r="D1452" s="5">
        <v>2019</v>
      </c>
      <c r="E1452" s="5">
        <v>4</v>
      </c>
      <c r="F1452" s="5">
        <v>30</v>
      </c>
      <c r="G1452" s="5">
        <v>0</v>
      </c>
      <c r="H1452" s="5">
        <v>0</v>
      </c>
      <c r="I1452" s="11">
        <v>25.17</v>
      </c>
      <c r="J1452" s="15">
        <v>21.652331443720801</v>
      </c>
      <c r="K1452" s="11">
        <v>28.687668556279199</v>
      </c>
      <c r="L1452" s="11">
        <v>24.8</v>
      </c>
      <c r="M1452" s="11">
        <v>755.1</v>
      </c>
      <c r="N1452" s="15">
        <v>88.745620689655198</v>
      </c>
      <c r="O1452" s="15">
        <v>9.4204894081812505</v>
      </c>
      <c r="P1452" s="11">
        <v>11.1</v>
      </c>
      <c r="Q1452" s="11">
        <v>45.5</v>
      </c>
      <c r="R1452" s="15">
        <v>34.4</v>
      </c>
      <c r="S1452" s="15">
        <v>13.525</v>
      </c>
      <c r="T1452" s="15">
        <v>0.28309135189675799</v>
      </c>
      <c r="U1452" s="15">
        <v>-0.66517920512811002</v>
      </c>
      <c r="V1452" s="8"/>
      <c r="W1452" s="8"/>
    </row>
    <row r="1453" spans="1:23" ht="21.75" customHeight="1">
      <c r="A1453" s="4" t="s">
        <v>102</v>
      </c>
      <c r="B1453" s="5">
        <v>301</v>
      </c>
      <c r="C1453" s="4" t="s">
        <v>130</v>
      </c>
      <c r="D1453" s="5">
        <v>2019</v>
      </c>
      <c r="E1453" s="5">
        <v>5</v>
      </c>
      <c r="F1453" s="5">
        <v>31</v>
      </c>
      <c r="G1453" s="5">
        <v>0</v>
      </c>
      <c r="H1453" s="5">
        <v>0</v>
      </c>
      <c r="I1453" s="11">
        <v>19.809677419354799</v>
      </c>
      <c r="J1453" s="15">
        <v>17.1846671216807</v>
      </c>
      <c r="K1453" s="11">
        <v>22.434687717029</v>
      </c>
      <c r="L1453" s="11">
        <v>18.3</v>
      </c>
      <c r="M1453" s="11">
        <v>614.1</v>
      </c>
      <c r="N1453" s="15">
        <v>51.214903225806502</v>
      </c>
      <c r="O1453" s="15">
        <v>7.1564588467905299</v>
      </c>
      <c r="P1453" s="11">
        <v>10.199999999999999</v>
      </c>
      <c r="Q1453" s="11">
        <v>39.799999999999997</v>
      </c>
      <c r="R1453" s="15">
        <v>29.6</v>
      </c>
      <c r="S1453" s="15">
        <v>7.7</v>
      </c>
      <c r="T1453" s="15">
        <v>1.1717285407487901</v>
      </c>
      <c r="U1453" s="15">
        <v>1.1184495209393801</v>
      </c>
      <c r="V1453" s="8"/>
      <c r="W1453" s="8"/>
    </row>
    <row r="1454" spans="1:23" ht="21.75" customHeight="1">
      <c r="A1454" s="4" t="s">
        <v>102</v>
      </c>
      <c r="B1454" s="5">
        <v>301</v>
      </c>
      <c r="C1454" s="4" t="s">
        <v>130</v>
      </c>
      <c r="D1454" s="5">
        <v>2019</v>
      </c>
      <c r="E1454" s="5">
        <v>6</v>
      </c>
      <c r="F1454" s="5">
        <v>30</v>
      </c>
      <c r="G1454" s="5">
        <v>0</v>
      </c>
      <c r="H1454" s="5">
        <v>0</v>
      </c>
      <c r="I1454" s="11">
        <v>21.16</v>
      </c>
      <c r="J1454" s="15">
        <v>18.755166911009599</v>
      </c>
      <c r="K1454" s="11">
        <v>23.564833088990401</v>
      </c>
      <c r="L1454" s="11">
        <v>20.100000000000001</v>
      </c>
      <c r="M1454" s="11">
        <v>634.79999999999995</v>
      </c>
      <c r="N1454" s="15">
        <v>41.476965517241403</v>
      </c>
      <c r="O1454" s="15">
        <v>6.4402612926216998</v>
      </c>
      <c r="P1454" s="11">
        <v>11.9</v>
      </c>
      <c r="Q1454" s="11">
        <v>41.4</v>
      </c>
      <c r="R1454" s="15">
        <v>29.5</v>
      </c>
      <c r="S1454" s="15">
        <v>8.4250000000000007</v>
      </c>
      <c r="T1454" s="15">
        <v>1.20875409306144</v>
      </c>
      <c r="U1454" s="15">
        <v>1.98838355549137</v>
      </c>
      <c r="V1454" s="8"/>
      <c r="W1454" s="8"/>
    </row>
    <row r="1455" spans="1:23" ht="21.75" customHeight="1">
      <c r="A1455" s="4" t="s">
        <v>102</v>
      </c>
      <c r="B1455" s="5">
        <v>301</v>
      </c>
      <c r="C1455" s="4" t="s">
        <v>130</v>
      </c>
      <c r="D1455" s="5">
        <v>2019</v>
      </c>
      <c r="E1455" s="5">
        <v>7</v>
      </c>
      <c r="F1455" s="5">
        <v>31</v>
      </c>
      <c r="G1455" s="5">
        <v>0</v>
      </c>
      <c r="H1455" s="5">
        <v>0</v>
      </c>
      <c r="I1455" s="11">
        <v>23.177419354838701</v>
      </c>
      <c r="J1455" s="15">
        <v>20.008959186543699</v>
      </c>
      <c r="K1455" s="11">
        <v>26.3458795231337</v>
      </c>
      <c r="L1455" s="11">
        <v>20.6</v>
      </c>
      <c r="M1455" s="11">
        <v>718.5</v>
      </c>
      <c r="N1455" s="15">
        <v>74.615806451612897</v>
      </c>
      <c r="O1455" s="15">
        <v>8.6380441334605909</v>
      </c>
      <c r="P1455" s="11">
        <v>10.8</v>
      </c>
      <c r="Q1455" s="11">
        <v>41.2</v>
      </c>
      <c r="R1455" s="15">
        <v>30.4</v>
      </c>
      <c r="S1455" s="15">
        <v>13.1</v>
      </c>
      <c r="T1455" s="15">
        <v>0.60674970722470201</v>
      </c>
      <c r="U1455" s="15">
        <v>-0.79409680759575096</v>
      </c>
      <c r="V1455" s="8"/>
      <c r="W1455" s="8"/>
    </row>
    <row r="1456" spans="1:23" ht="21.75" customHeight="1">
      <c r="A1456" s="4" t="s">
        <v>102</v>
      </c>
      <c r="B1456" s="5">
        <v>301</v>
      </c>
      <c r="C1456" s="4" t="s">
        <v>130</v>
      </c>
      <c r="D1456" s="5">
        <v>2019</v>
      </c>
      <c r="E1456" s="5">
        <v>8</v>
      </c>
      <c r="F1456" s="5">
        <v>31</v>
      </c>
      <c r="G1456" s="5">
        <v>0</v>
      </c>
      <c r="H1456" s="5">
        <v>0</v>
      </c>
      <c r="I1456" s="11">
        <v>19.648387096774201</v>
      </c>
      <c r="J1456" s="15">
        <v>17.112562955663801</v>
      </c>
      <c r="K1456" s="11">
        <v>22.1842112378846</v>
      </c>
      <c r="L1456" s="11">
        <v>17.7</v>
      </c>
      <c r="M1456" s="11">
        <v>609.1</v>
      </c>
      <c r="N1456" s="15">
        <v>47.793913978494601</v>
      </c>
      <c r="O1456" s="15">
        <v>6.9133142542846002</v>
      </c>
      <c r="P1456" s="11">
        <v>8</v>
      </c>
      <c r="Q1456" s="11">
        <v>33.6</v>
      </c>
      <c r="R1456" s="15">
        <v>25.6</v>
      </c>
      <c r="S1456" s="15">
        <v>8.5</v>
      </c>
      <c r="T1456" s="15">
        <v>0.54606223024637701</v>
      </c>
      <c r="U1456" s="15">
        <v>-0.28453291932625302</v>
      </c>
      <c r="V1456" s="8"/>
      <c r="W1456" s="8"/>
    </row>
    <row r="1457" spans="1:23" ht="21.75" customHeight="1">
      <c r="A1457" s="4" t="s">
        <v>102</v>
      </c>
      <c r="B1457" s="5">
        <v>301</v>
      </c>
      <c r="C1457" s="4" t="s">
        <v>130</v>
      </c>
      <c r="D1457" s="5">
        <v>2019</v>
      </c>
      <c r="E1457" s="5">
        <v>9</v>
      </c>
      <c r="F1457" s="5">
        <v>30</v>
      </c>
      <c r="G1457" s="5">
        <v>0</v>
      </c>
      <c r="H1457" s="5">
        <v>0</v>
      </c>
      <c r="I1457" s="11">
        <v>18.41</v>
      </c>
      <c r="J1457" s="15">
        <v>15.9844087053427</v>
      </c>
      <c r="K1457" s="11">
        <v>20.835591294657299</v>
      </c>
      <c r="L1457" s="11">
        <v>17.399999999999999</v>
      </c>
      <c r="M1457" s="11">
        <v>552.29999999999995</v>
      </c>
      <c r="N1457" s="15">
        <v>42.196103448275899</v>
      </c>
      <c r="O1457" s="15">
        <v>6.4958527883778201</v>
      </c>
      <c r="P1457" s="11">
        <v>7.5</v>
      </c>
      <c r="Q1457" s="11">
        <v>35.799999999999997</v>
      </c>
      <c r="R1457" s="15">
        <v>28.3</v>
      </c>
      <c r="S1457" s="15">
        <v>9.5500000000000007</v>
      </c>
      <c r="T1457" s="15">
        <v>0.46416482075932503</v>
      </c>
      <c r="U1457" s="15">
        <v>0.28725995151459299</v>
      </c>
      <c r="V1457" s="8"/>
      <c r="W1457" s="8"/>
    </row>
    <row r="1458" spans="1:23" ht="21.75" customHeight="1">
      <c r="A1458" s="4" t="s">
        <v>102</v>
      </c>
      <c r="B1458" s="5">
        <v>301</v>
      </c>
      <c r="C1458" s="4" t="s">
        <v>130</v>
      </c>
      <c r="D1458" s="5">
        <v>2019</v>
      </c>
      <c r="E1458" s="5">
        <v>10</v>
      </c>
      <c r="F1458" s="5">
        <v>31</v>
      </c>
      <c r="G1458" s="5">
        <v>0</v>
      </c>
      <c r="H1458" s="5">
        <v>0</v>
      </c>
      <c r="I1458" s="11">
        <v>15.2290322580645</v>
      </c>
      <c r="J1458" s="15">
        <v>13.193530429608799</v>
      </c>
      <c r="K1458" s="11">
        <v>17.2645340865203</v>
      </c>
      <c r="L1458" s="11">
        <v>13.3</v>
      </c>
      <c r="M1458" s="11">
        <v>472.1</v>
      </c>
      <c r="N1458" s="15">
        <v>30.794795698924698</v>
      </c>
      <c r="O1458" s="15">
        <v>5.5493058754158398</v>
      </c>
      <c r="P1458" s="11">
        <v>6.7</v>
      </c>
      <c r="Q1458" s="11">
        <v>28.4</v>
      </c>
      <c r="R1458" s="15">
        <v>21.7</v>
      </c>
      <c r="S1458" s="15">
        <v>7.9</v>
      </c>
      <c r="T1458" s="15">
        <v>0.66584065462182496</v>
      </c>
      <c r="U1458" s="15">
        <v>-0.36101091550695802</v>
      </c>
      <c r="V1458" s="8"/>
      <c r="W1458" s="8"/>
    </row>
    <row r="1459" spans="1:23" ht="21.75" customHeight="1">
      <c r="A1459" s="4" t="s">
        <v>102</v>
      </c>
      <c r="B1459" s="5">
        <v>301</v>
      </c>
      <c r="C1459" s="4" t="s">
        <v>130</v>
      </c>
      <c r="D1459" s="5">
        <v>2019</v>
      </c>
      <c r="E1459" s="5">
        <v>11</v>
      </c>
      <c r="F1459" s="5">
        <v>30</v>
      </c>
      <c r="G1459" s="5">
        <v>0</v>
      </c>
      <c r="H1459" s="5">
        <v>0</v>
      </c>
      <c r="I1459" s="11">
        <v>19.633333333333301</v>
      </c>
      <c r="J1459" s="15">
        <v>16.238156773429001</v>
      </c>
      <c r="K1459" s="11">
        <v>23.0285098932377</v>
      </c>
      <c r="L1459" s="11">
        <v>18.5</v>
      </c>
      <c r="M1459" s="11">
        <v>589</v>
      </c>
      <c r="N1459" s="15">
        <v>82.672643678160895</v>
      </c>
      <c r="O1459" s="15">
        <v>9.09244981719233</v>
      </c>
      <c r="P1459" s="11">
        <v>5.7</v>
      </c>
      <c r="Q1459" s="11">
        <v>43.9</v>
      </c>
      <c r="R1459" s="15">
        <v>38.200000000000003</v>
      </c>
      <c r="S1459" s="15">
        <v>14.3</v>
      </c>
      <c r="T1459" s="15">
        <v>0.68492692564025404</v>
      </c>
      <c r="U1459" s="15">
        <v>0.17051881096670701</v>
      </c>
      <c r="V1459" s="8"/>
      <c r="W1459" s="8"/>
    </row>
    <row r="1460" spans="1:23" ht="21.75" customHeight="1">
      <c r="A1460" s="4" t="s">
        <v>102</v>
      </c>
      <c r="B1460" s="5">
        <v>301</v>
      </c>
      <c r="C1460" s="4" t="s">
        <v>130</v>
      </c>
      <c r="D1460" s="5">
        <v>2019</v>
      </c>
      <c r="E1460" s="5">
        <v>12</v>
      </c>
      <c r="F1460" s="5">
        <v>31</v>
      </c>
      <c r="G1460" s="5">
        <v>0</v>
      </c>
      <c r="H1460" s="5">
        <v>0</v>
      </c>
      <c r="I1460" s="11">
        <v>20.3774193548387</v>
      </c>
      <c r="J1460" s="15">
        <v>17.148293216107799</v>
      </c>
      <c r="K1460" s="11">
        <v>23.606545493569701</v>
      </c>
      <c r="L1460" s="11">
        <v>17.399999999999999</v>
      </c>
      <c r="M1460" s="11">
        <v>631.70000000000005</v>
      </c>
      <c r="N1460" s="15">
        <v>77.500473118279601</v>
      </c>
      <c r="O1460" s="15">
        <v>8.8034353021010805</v>
      </c>
      <c r="P1460" s="11">
        <v>9.3000000000000007</v>
      </c>
      <c r="Q1460" s="11">
        <v>38.5</v>
      </c>
      <c r="R1460" s="15">
        <v>29.2</v>
      </c>
      <c r="S1460" s="15">
        <v>9.1999999999999993</v>
      </c>
      <c r="T1460" s="15">
        <v>1.0252853585931601</v>
      </c>
      <c r="U1460" s="15">
        <v>-2.8260821306389499E-2</v>
      </c>
      <c r="V1460" s="8"/>
      <c r="W1460" s="8"/>
    </row>
    <row r="1461" spans="1:23" ht="21.75" customHeight="1">
      <c r="A1461" s="4" t="s">
        <v>102</v>
      </c>
      <c r="B1461" s="5">
        <v>301</v>
      </c>
      <c r="C1461" s="4" t="s">
        <v>130</v>
      </c>
      <c r="D1461" s="5">
        <v>2020</v>
      </c>
      <c r="E1461" s="5">
        <v>1</v>
      </c>
      <c r="F1461" s="5">
        <v>30</v>
      </c>
      <c r="G1461" s="5">
        <v>0</v>
      </c>
      <c r="H1461" s="5">
        <v>1</v>
      </c>
      <c r="I1461" s="11">
        <v>25.413333333333298</v>
      </c>
      <c r="J1461" s="15">
        <v>14.898561231098901</v>
      </c>
      <c r="K1461" s="11">
        <v>35.928105435567701</v>
      </c>
      <c r="L1461" s="11">
        <v>17.899999999999999</v>
      </c>
      <c r="M1461" s="11">
        <v>762.4</v>
      </c>
      <c r="N1461" s="15">
        <v>792.93360919540203</v>
      </c>
      <c r="O1461" s="15">
        <v>28.159076852684699</v>
      </c>
      <c r="P1461" s="11">
        <v>7.4</v>
      </c>
      <c r="Q1461" s="11">
        <v>165.4</v>
      </c>
      <c r="R1461" s="15">
        <v>158</v>
      </c>
      <c r="S1461" s="15">
        <v>16.824999999999999</v>
      </c>
      <c r="T1461" s="15">
        <v>4.5037010825512303</v>
      </c>
      <c r="U1461" s="15">
        <v>22.613708042686699</v>
      </c>
      <c r="V1461" s="8"/>
      <c r="W1461" s="8"/>
    </row>
    <row r="1462" spans="1:23" ht="21.75" customHeight="1">
      <c r="A1462" s="4" t="s">
        <v>102</v>
      </c>
      <c r="B1462" s="5">
        <v>301</v>
      </c>
      <c r="C1462" s="4" t="s">
        <v>130</v>
      </c>
      <c r="D1462" s="5">
        <v>2020</v>
      </c>
      <c r="E1462" s="5">
        <v>2</v>
      </c>
      <c r="F1462" s="5">
        <v>29</v>
      </c>
      <c r="G1462" s="5">
        <v>0</v>
      </c>
      <c r="H1462" s="5">
        <v>0</v>
      </c>
      <c r="I1462" s="11">
        <v>21.848275862068999</v>
      </c>
      <c r="J1462" s="15">
        <v>19.013278425861799</v>
      </c>
      <c r="K1462" s="11">
        <v>24.683273298276099</v>
      </c>
      <c r="L1462" s="11">
        <v>21.3</v>
      </c>
      <c r="M1462" s="11">
        <v>633.6</v>
      </c>
      <c r="N1462" s="15">
        <v>55.548300492610799</v>
      </c>
      <c r="O1462" s="15">
        <v>7.4530732246913303</v>
      </c>
      <c r="P1462" s="11">
        <v>8.1</v>
      </c>
      <c r="Q1462" s="11">
        <v>36.700000000000003</v>
      </c>
      <c r="R1462" s="15">
        <v>28.6</v>
      </c>
      <c r="S1462" s="15">
        <v>13.75</v>
      </c>
      <c r="T1462" s="15">
        <v>0.12400819475333601</v>
      </c>
      <c r="U1462" s="15">
        <v>-0.75260427137296904</v>
      </c>
      <c r="V1462" s="8"/>
      <c r="W1462" s="8"/>
    </row>
    <row r="1463" spans="1:23" ht="21.75" customHeight="1">
      <c r="A1463" s="4" t="s">
        <v>102</v>
      </c>
      <c r="B1463" s="5">
        <v>301</v>
      </c>
      <c r="C1463" s="4" t="s">
        <v>130</v>
      </c>
      <c r="D1463" s="5">
        <v>2020</v>
      </c>
      <c r="E1463" s="5">
        <v>3</v>
      </c>
      <c r="F1463" s="5">
        <v>31</v>
      </c>
      <c r="G1463" s="5">
        <v>0</v>
      </c>
      <c r="H1463" s="5">
        <v>1</v>
      </c>
      <c r="I1463" s="11">
        <v>22.0741935483871</v>
      </c>
      <c r="J1463" s="15">
        <v>17.893766436364899</v>
      </c>
      <c r="K1463" s="11">
        <v>26.254620660409302</v>
      </c>
      <c r="L1463" s="11">
        <v>20.399999999999999</v>
      </c>
      <c r="M1463" s="11">
        <v>684.3</v>
      </c>
      <c r="N1463" s="15">
        <v>129.88997849462399</v>
      </c>
      <c r="O1463" s="15">
        <v>11.396928467557499</v>
      </c>
      <c r="P1463" s="11">
        <v>8.4</v>
      </c>
      <c r="Q1463" s="11">
        <v>56.5</v>
      </c>
      <c r="R1463" s="15">
        <v>48.1</v>
      </c>
      <c r="S1463" s="15">
        <v>14.2</v>
      </c>
      <c r="T1463" s="15">
        <v>1.1969005029869</v>
      </c>
      <c r="U1463" s="15">
        <v>1.5559290707508799</v>
      </c>
      <c r="V1463" s="8"/>
      <c r="W1463" s="8"/>
    </row>
    <row r="1464" spans="1:23" ht="21.75" customHeight="1">
      <c r="A1464" s="4" t="s">
        <v>102</v>
      </c>
      <c r="B1464" s="5">
        <v>301</v>
      </c>
      <c r="C1464" s="4" t="s">
        <v>130</v>
      </c>
      <c r="D1464" s="5">
        <v>2020</v>
      </c>
      <c r="E1464" s="5">
        <v>4</v>
      </c>
      <c r="F1464" s="5">
        <v>30</v>
      </c>
      <c r="G1464" s="5">
        <v>0</v>
      </c>
      <c r="H1464" s="5">
        <v>0</v>
      </c>
      <c r="I1464" s="11">
        <v>28.686666666666699</v>
      </c>
      <c r="J1464" s="15">
        <v>25.488189696754301</v>
      </c>
      <c r="K1464" s="11">
        <v>31.885143636578999</v>
      </c>
      <c r="L1464" s="11">
        <v>28.9</v>
      </c>
      <c r="M1464" s="11">
        <v>860.6</v>
      </c>
      <c r="N1464" s="15">
        <v>73.370850574712605</v>
      </c>
      <c r="O1464" s="15">
        <v>8.5656786406397796</v>
      </c>
      <c r="P1464" s="11">
        <v>9.5</v>
      </c>
      <c r="Q1464" s="11">
        <v>40.6</v>
      </c>
      <c r="R1464" s="15">
        <v>31.1</v>
      </c>
      <c r="S1464" s="15">
        <v>13.75</v>
      </c>
      <c r="T1464" s="15">
        <v>-0.44131997511267002</v>
      </c>
      <c r="U1464" s="15">
        <v>-0.53282145039151396</v>
      </c>
      <c r="V1464" s="8"/>
      <c r="W1464" s="8"/>
    </row>
    <row r="1465" spans="1:23" ht="21.75" customHeight="1">
      <c r="A1465" s="4" t="s">
        <v>102</v>
      </c>
      <c r="B1465" s="5">
        <v>301</v>
      </c>
      <c r="C1465" s="4" t="s">
        <v>130</v>
      </c>
      <c r="D1465" s="5">
        <v>2020</v>
      </c>
      <c r="E1465" s="5">
        <v>5</v>
      </c>
      <c r="F1465" s="5">
        <v>31</v>
      </c>
      <c r="G1465" s="5">
        <v>0</v>
      </c>
      <c r="H1465" s="5">
        <v>1</v>
      </c>
      <c r="I1465" s="11">
        <v>23.177419354838701</v>
      </c>
      <c r="J1465" s="15">
        <v>19.5764589344606</v>
      </c>
      <c r="K1465" s="11">
        <v>26.778379775216798</v>
      </c>
      <c r="L1465" s="11">
        <v>22.3</v>
      </c>
      <c r="M1465" s="11">
        <v>718.5</v>
      </c>
      <c r="N1465" s="15">
        <v>96.376473118279506</v>
      </c>
      <c r="O1465" s="15">
        <v>9.8171519861046992</v>
      </c>
      <c r="P1465" s="11">
        <v>8.8000000000000007</v>
      </c>
      <c r="Q1465" s="11">
        <v>61.8</v>
      </c>
      <c r="R1465" s="15">
        <v>53</v>
      </c>
      <c r="S1465" s="15">
        <v>9.6999999999999993</v>
      </c>
      <c r="T1465" s="15">
        <v>2.1310766061706898</v>
      </c>
      <c r="U1465" s="15">
        <v>7.1869169899693501</v>
      </c>
      <c r="V1465" s="8"/>
      <c r="W1465" s="8"/>
    </row>
    <row r="1466" spans="1:23" ht="21.75" customHeight="1">
      <c r="A1466" s="4" t="s">
        <v>102</v>
      </c>
      <c r="B1466" s="5">
        <v>301</v>
      </c>
      <c r="C1466" s="4" t="s">
        <v>130</v>
      </c>
      <c r="D1466" s="5">
        <v>2020</v>
      </c>
      <c r="E1466" s="5">
        <v>6</v>
      </c>
      <c r="F1466" s="5">
        <v>30</v>
      </c>
      <c r="G1466" s="5">
        <v>0</v>
      </c>
      <c r="H1466" s="5">
        <v>0</v>
      </c>
      <c r="I1466" s="11">
        <v>18.686666666666699</v>
      </c>
      <c r="J1466" s="15">
        <v>16.4326495489885</v>
      </c>
      <c r="K1466" s="11">
        <v>20.940683784344898</v>
      </c>
      <c r="L1466" s="11">
        <v>17.899999999999999</v>
      </c>
      <c r="M1466" s="11">
        <v>560.6</v>
      </c>
      <c r="N1466" s="15">
        <v>36.437747126436797</v>
      </c>
      <c r="O1466" s="15">
        <v>6.0363687036526201</v>
      </c>
      <c r="P1466" s="11">
        <v>10.4</v>
      </c>
      <c r="Q1466" s="11">
        <v>40.5</v>
      </c>
      <c r="R1466" s="15">
        <v>30.1</v>
      </c>
      <c r="S1466" s="15">
        <v>5.0250000000000004</v>
      </c>
      <c r="T1466" s="15">
        <v>1.8066218392350799</v>
      </c>
      <c r="U1466" s="15">
        <v>4.9395643498187303</v>
      </c>
      <c r="V1466" s="8"/>
      <c r="W1466" s="8"/>
    </row>
    <row r="1467" spans="1:23" ht="21.75" customHeight="1">
      <c r="A1467" s="4" t="s">
        <v>102</v>
      </c>
      <c r="B1467" s="5">
        <v>301</v>
      </c>
      <c r="C1467" s="4" t="s">
        <v>130</v>
      </c>
      <c r="D1467" s="5">
        <v>2020</v>
      </c>
      <c r="E1467" s="5">
        <v>7</v>
      </c>
      <c r="F1467" s="5">
        <v>31</v>
      </c>
      <c r="G1467" s="5">
        <v>0</v>
      </c>
      <c r="H1467" s="5">
        <v>0</v>
      </c>
      <c r="I1467" s="11">
        <v>16.899999999999999</v>
      </c>
      <c r="J1467" s="15">
        <v>14.8768342105383</v>
      </c>
      <c r="K1467" s="11">
        <v>18.923165789461699</v>
      </c>
      <c r="L1467" s="11">
        <v>16.2</v>
      </c>
      <c r="M1467" s="11">
        <v>523.9</v>
      </c>
      <c r="N1467" s="15">
        <v>30.4226666666667</v>
      </c>
      <c r="O1467" s="15">
        <v>5.5156746338654399</v>
      </c>
      <c r="P1467" s="11">
        <v>8.3000000000000007</v>
      </c>
      <c r="Q1467" s="11">
        <v>27.8</v>
      </c>
      <c r="R1467" s="15">
        <v>19.5</v>
      </c>
      <c r="S1467" s="15">
        <v>8.3000000000000007</v>
      </c>
      <c r="T1467" s="15">
        <v>0.39110785359308198</v>
      </c>
      <c r="U1467" s="15">
        <v>-0.83023540149036801</v>
      </c>
      <c r="V1467" s="8"/>
      <c r="W1467" s="8"/>
    </row>
    <row r="1468" spans="1:23" ht="21.75" customHeight="1">
      <c r="A1468" s="4" t="s">
        <v>102</v>
      </c>
      <c r="B1468" s="5">
        <v>301</v>
      </c>
      <c r="C1468" s="4" t="s">
        <v>130</v>
      </c>
      <c r="D1468" s="5">
        <v>2020</v>
      </c>
      <c r="E1468" s="5">
        <v>8</v>
      </c>
      <c r="F1468" s="5">
        <v>31</v>
      </c>
      <c r="G1468" s="5">
        <v>0</v>
      </c>
      <c r="H1468" s="5">
        <v>0</v>
      </c>
      <c r="I1468" s="11">
        <v>21.022580645161302</v>
      </c>
      <c r="J1468" s="15">
        <v>18.365486903117102</v>
      </c>
      <c r="K1468" s="11">
        <v>23.679674387205502</v>
      </c>
      <c r="L1468" s="11">
        <v>20.2</v>
      </c>
      <c r="M1468" s="11">
        <v>651.70000000000005</v>
      </c>
      <c r="N1468" s="15">
        <v>52.474473118279597</v>
      </c>
      <c r="O1468" s="15">
        <v>7.2439266367267701</v>
      </c>
      <c r="P1468" s="11">
        <v>11.9</v>
      </c>
      <c r="Q1468" s="11">
        <v>39.299999999999997</v>
      </c>
      <c r="R1468" s="15">
        <v>27.4</v>
      </c>
      <c r="S1468" s="15">
        <v>9</v>
      </c>
      <c r="T1468" s="15">
        <v>0.96357513239848003</v>
      </c>
      <c r="U1468" s="15">
        <v>0.37794262920458799</v>
      </c>
      <c r="V1468" s="8"/>
      <c r="W1468" s="8"/>
    </row>
    <row r="1469" spans="1:23" ht="21.75" customHeight="1">
      <c r="A1469" s="4" t="s">
        <v>102</v>
      </c>
      <c r="B1469" s="5">
        <v>301</v>
      </c>
      <c r="C1469" s="4" t="s">
        <v>130</v>
      </c>
      <c r="D1469" s="5">
        <v>2020</v>
      </c>
      <c r="E1469" s="5">
        <v>9</v>
      </c>
      <c r="F1469" s="5">
        <v>30</v>
      </c>
      <c r="G1469" s="5">
        <v>0</v>
      </c>
      <c r="H1469" s="5">
        <v>2</v>
      </c>
      <c r="I1469" s="11">
        <v>22.873333333333299</v>
      </c>
      <c r="J1469" s="15">
        <v>18.578564531384099</v>
      </c>
      <c r="K1469" s="11">
        <v>27.168102135282599</v>
      </c>
      <c r="L1469" s="11">
        <v>19.8</v>
      </c>
      <c r="M1469" s="11">
        <v>686.2</v>
      </c>
      <c r="N1469" s="15">
        <v>132.28685057471299</v>
      </c>
      <c r="O1469" s="15">
        <v>11.501602087305599</v>
      </c>
      <c r="P1469" s="11">
        <v>7.9</v>
      </c>
      <c r="Q1469" s="11">
        <v>54.1</v>
      </c>
      <c r="R1469" s="15">
        <v>46.2</v>
      </c>
      <c r="S1469" s="15">
        <v>12.5</v>
      </c>
      <c r="T1469" s="15">
        <v>1.16239202529241</v>
      </c>
      <c r="U1469" s="15">
        <v>1.2048086587639999</v>
      </c>
      <c r="V1469" s="8"/>
      <c r="W1469" s="8"/>
    </row>
    <row r="1470" spans="1:23" ht="21.75" customHeight="1">
      <c r="A1470" s="4" t="s">
        <v>102</v>
      </c>
      <c r="B1470" s="5">
        <v>301</v>
      </c>
      <c r="C1470" s="4" t="s">
        <v>130</v>
      </c>
      <c r="D1470" s="5">
        <v>2020</v>
      </c>
      <c r="E1470" s="5">
        <v>10</v>
      </c>
      <c r="F1470" s="5">
        <v>31</v>
      </c>
      <c r="G1470" s="5">
        <v>0</v>
      </c>
      <c r="H1470" s="5">
        <v>0</v>
      </c>
      <c r="I1470" s="11">
        <v>15.9548387096774</v>
      </c>
      <c r="J1470" s="15">
        <v>12.7069462166717</v>
      </c>
      <c r="K1470" s="11">
        <v>19.202731202683101</v>
      </c>
      <c r="L1470" s="11">
        <v>14.6</v>
      </c>
      <c r="M1470" s="11">
        <v>494.6</v>
      </c>
      <c r="N1470" s="15">
        <v>78.403892473118304</v>
      </c>
      <c r="O1470" s="15">
        <v>8.8545972507572692</v>
      </c>
      <c r="P1470" s="11">
        <v>7</v>
      </c>
      <c r="Q1470" s="11">
        <v>40.799999999999997</v>
      </c>
      <c r="R1470" s="15">
        <v>33.799999999999997</v>
      </c>
      <c r="S1470" s="15">
        <v>8.6999999999999993</v>
      </c>
      <c r="T1470" s="15">
        <v>1.8516605501643599</v>
      </c>
      <c r="U1470" s="15">
        <v>3.25386044611921</v>
      </c>
      <c r="V1470" s="8"/>
      <c r="W1470" s="8"/>
    </row>
    <row r="1471" spans="1:23" ht="21.75" customHeight="1">
      <c r="A1471" s="4" t="s">
        <v>102</v>
      </c>
      <c r="B1471" s="5">
        <v>301</v>
      </c>
      <c r="C1471" s="4" t="s">
        <v>130</v>
      </c>
      <c r="D1471" s="5">
        <v>2020</v>
      </c>
      <c r="E1471" s="5">
        <v>11</v>
      </c>
      <c r="F1471" s="5">
        <v>29</v>
      </c>
      <c r="G1471" s="5">
        <v>0</v>
      </c>
      <c r="H1471" s="5">
        <v>0</v>
      </c>
      <c r="I1471" s="11">
        <v>25.055172413793098</v>
      </c>
      <c r="J1471" s="15">
        <v>21.2382944464998</v>
      </c>
      <c r="K1471" s="11">
        <v>28.8720503810864</v>
      </c>
      <c r="L1471" s="11">
        <v>24</v>
      </c>
      <c r="M1471" s="11">
        <v>726.6</v>
      </c>
      <c r="N1471" s="15">
        <v>100.688990147783</v>
      </c>
      <c r="O1471" s="15">
        <v>10.034390372503101</v>
      </c>
      <c r="P1471" s="11">
        <v>11.4</v>
      </c>
      <c r="Q1471" s="11">
        <v>46.1</v>
      </c>
      <c r="R1471" s="15">
        <v>34.700000000000003</v>
      </c>
      <c r="S1471" s="15">
        <v>17.75</v>
      </c>
      <c r="T1471" s="15">
        <v>0.34346041842050801</v>
      </c>
      <c r="U1471" s="15">
        <v>-0.89116042409961205</v>
      </c>
      <c r="V1471" s="8"/>
      <c r="W1471" s="8"/>
    </row>
    <row r="1472" spans="1:23" ht="21.75" customHeight="1">
      <c r="A1472" s="4" t="s">
        <v>102</v>
      </c>
      <c r="B1472" s="5">
        <v>301</v>
      </c>
      <c r="C1472" s="4" t="s">
        <v>130</v>
      </c>
      <c r="D1472" s="5">
        <v>2020</v>
      </c>
      <c r="E1472" s="5">
        <v>12</v>
      </c>
      <c r="F1472" s="5">
        <v>31</v>
      </c>
      <c r="G1472" s="5">
        <v>0</v>
      </c>
      <c r="H1472" s="5">
        <v>0</v>
      </c>
      <c r="I1472" s="11">
        <v>16.067741935483902</v>
      </c>
      <c r="J1472" s="15">
        <v>13.682518665122499</v>
      </c>
      <c r="K1472" s="11">
        <v>18.452965205845199</v>
      </c>
      <c r="L1472" s="11">
        <v>14.7</v>
      </c>
      <c r="M1472" s="11">
        <v>498.1</v>
      </c>
      <c r="N1472" s="15">
        <v>42.285591397849501</v>
      </c>
      <c r="O1472" s="15">
        <v>6.5027372234966903</v>
      </c>
      <c r="P1472" s="11">
        <v>4.9000000000000004</v>
      </c>
      <c r="Q1472" s="11">
        <v>35.799999999999997</v>
      </c>
      <c r="R1472" s="15">
        <v>30.9</v>
      </c>
      <c r="S1472" s="15">
        <v>8.4</v>
      </c>
      <c r="T1472" s="15">
        <v>0.98001453953894402</v>
      </c>
      <c r="U1472" s="15">
        <v>1.4770309764207099</v>
      </c>
      <c r="V1472" s="8"/>
      <c r="W1472" s="8"/>
    </row>
    <row r="1473" spans="1:23" ht="21.75" customHeight="1">
      <c r="A1473" s="4" t="s">
        <v>103</v>
      </c>
      <c r="B1473" s="5">
        <v>301</v>
      </c>
      <c r="C1473" s="4" t="s">
        <v>130</v>
      </c>
      <c r="D1473" s="5">
        <v>2019</v>
      </c>
      <c r="E1473" s="5">
        <v>1</v>
      </c>
      <c r="F1473" s="5">
        <v>31</v>
      </c>
      <c r="G1473" s="5">
        <v>0</v>
      </c>
      <c r="H1473" s="5">
        <v>3</v>
      </c>
      <c r="I1473" s="11">
        <v>30.603225806451601</v>
      </c>
      <c r="J1473" s="15">
        <v>25.618028688449101</v>
      </c>
      <c r="K1473" s="11">
        <v>35.5884229244541</v>
      </c>
      <c r="L1473" s="11">
        <v>28.1</v>
      </c>
      <c r="M1473" s="11">
        <v>948.7</v>
      </c>
      <c r="N1473" s="15">
        <v>184.71365591397799</v>
      </c>
      <c r="O1473" s="15">
        <v>13.590940214494999</v>
      </c>
      <c r="P1473" s="11">
        <v>10</v>
      </c>
      <c r="Q1473" s="11">
        <v>64.599999999999994</v>
      </c>
      <c r="R1473" s="15">
        <v>54.6</v>
      </c>
      <c r="S1473" s="15">
        <v>16.8</v>
      </c>
      <c r="T1473" s="15">
        <v>0.84820586559217903</v>
      </c>
      <c r="U1473" s="15">
        <v>0.10439463436138401</v>
      </c>
      <c r="V1473" s="8"/>
      <c r="W1473" s="8"/>
    </row>
    <row r="1474" spans="1:23" ht="21.75" customHeight="1">
      <c r="A1474" s="4" t="s">
        <v>103</v>
      </c>
      <c r="B1474" s="5">
        <v>301</v>
      </c>
      <c r="C1474" s="4" t="s">
        <v>130</v>
      </c>
      <c r="D1474" s="5">
        <v>2019</v>
      </c>
      <c r="E1474" s="5">
        <v>2</v>
      </c>
      <c r="F1474" s="5">
        <v>28</v>
      </c>
      <c r="G1474" s="5">
        <v>0</v>
      </c>
      <c r="H1474" s="5">
        <v>1</v>
      </c>
      <c r="I1474" s="11">
        <v>29.007142857142899</v>
      </c>
      <c r="J1474" s="15">
        <v>24.516890238449101</v>
      </c>
      <c r="K1474" s="11">
        <v>33.497395475836598</v>
      </c>
      <c r="L1474" s="11">
        <v>28.4</v>
      </c>
      <c r="M1474" s="11">
        <v>812.2</v>
      </c>
      <c r="N1474" s="15">
        <v>134.096243386243</v>
      </c>
      <c r="O1474" s="15">
        <v>11.579993237746001</v>
      </c>
      <c r="P1474" s="11">
        <v>10</v>
      </c>
      <c r="Q1474" s="11">
        <v>62.2</v>
      </c>
      <c r="R1474" s="15">
        <v>52.2</v>
      </c>
      <c r="S1474" s="15">
        <v>17.850000000000001</v>
      </c>
      <c r="T1474" s="15">
        <v>0.71639705627372796</v>
      </c>
      <c r="U1474" s="15">
        <v>1.12773100531813</v>
      </c>
      <c r="V1474" s="8"/>
      <c r="W1474" s="8"/>
    </row>
    <row r="1475" spans="1:23" ht="21.75" customHeight="1">
      <c r="A1475" s="4" t="s">
        <v>103</v>
      </c>
      <c r="B1475" s="5">
        <v>301</v>
      </c>
      <c r="C1475" s="4" t="s">
        <v>130</v>
      </c>
      <c r="D1475" s="5">
        <v>2019</v>
      </c>
      <c r="E1475" s="5">
        <v>3</v>
      </c>
      <c r="F1475" s="5">
        <v>28</v>
      </c>
      <c r="G1475" s="5">
        <v>0</v>
      </c>
      <c r="H1475" s="5">
        <v>2</v>
      </c>
      <c r="I1475" s="11">
        <v>28.814285714285699</v>
      </c>
      <c r="J1475" s="15">
        <v>23.664937979239198</v>
      </c>
      <c r="K1475" s="11">
        <v>33.9636334493322</v>
      </c>
      <c r="L1475" s="11">
        <v>27.45</v>
      </c>
      <c r="M1475" s="11">
        <v>806.8</v>
      </c>
      <c r="N1475" s="15">
        <v>176.35164021163999</v>
      </c>
      <c r="O1475" s="15">
        <v>13.2797454874572</v>
      </c>
      <c r="P1475" s="11">
        <v>10.8</v>
      </c>
      <c r="Q1475" s="11">
        <v>61.7</v>
      </c>
      <c r="R1475" s="15">
        <v>50.9</v>
      </c>
      <c r="S1475" s="15">
        <v>16.8</v>
      </c>
      <c r="T1475" s="15">
        <v>1.01731373935259</v>
      </c>
      <c r="U1475" s="15">
        <v>0.86399007994571697</v>
      </c>
      <c r="V1475" s="8"/>
      <c r="W1475" s="8"/>
    </row>
    <row r="1476" spans="1:23" ht="21.75" customHeight="1">
      <c r="A1476" s="4" t="s">
        <v>103</v>
      </c>
      <c r="B1476" s="5">
        <v>301</v>
      </c>
      <c r="C1476" s="4" t="s">
        <v>130</v>
      </c>
      <c r="D1476" s="5">
        <v>2019</v>
      </c>
      <c r="E1476" s="5">
        <v>4</v>
      </c>
      <c r="F1476" s="5">
        <v>28</v>
      </c>
      <c r="G1476" s="5">
        <v>0</v>
      </c>
      <c r="H1476" s="5">
        <v>2</v>
      </c>
      <c r="I1476" s="11">
        <v>28.0857142857143</v>
      </c>
      <c r="J1476" s="15">
        <v>23.392943329451899</v>
      </c>
      <c r="K1476" s="11">
        <v>32.778485241976703</v>
      </c>
      <c r="L1476" s="11">
        <v>25.05</v>
      </c>
      <c r="M1476" s="11">
        <v>786.4</v>
      </c>
      <c r="N1476" s="15">
        <v>146.46497354497399</v>
      </c>
      <c r="O1476" s="15">
        <v>12.1022714208934</v>
      </c>
      <c r="P1476" s="11">
        <v>12.2</v>
      </c>
      <c r="Q1476" s="11">
        <v>54.1</v>
      </c>
      <c r="R1476" s="15">
        <v>41.9</v>
      </c>
      <c r="S1476" s="15">
        <v>18.45</v>
      </c>
      <c r="T1476" s="15">
        <v>0.63713833414719301</v>
      </c>
      <c r="U1476" s="15">
        <v>-0.47303157760977199</v>
      </c>
      <c r="V1476" s="8"/>
      <c r="W1476" s="8"/>
    </row>
    <row r="1477" spans="1:23" ht="21.75" customHeight="1">
      <c r="A1477" s="4" t="s">
        <v>103</v>
      </c>
      <c r="B1477" s="5">
        <v>301</v>
      </c>
      <c r="C1477" s="4" t="s">
        <v>130</v>
      </c>
      <c r="D1477" s="5">
        <v>2019</v>
      </c>
      <c r="E1477" s="5">
        <v>5</v>
      </c>
      <c r="F1477" s="5">
        <v>31</v>
      </c>
      <c r="G1477" s="5">
        <v>0</v>
      </c>
      <c r="H1477" s="5">
        <v>1</v>
      </c>
      <c r="I1477" s="11">
        <v>25.809677419354799</v>
      </c>
      <c r="J1477" s="15">
        <v>21.438917248713199</v>
      </c>
      <c r="K1477" s="11">
        <v>30.180437589996501</v>
      </c>
      <c r="L1477" s="11">
        <v>22.8</v>
      </c>
      <c r="M1477" s="11">
        <v>800.1</v>
      </c>
      <c r="N1477" s="15">
        <v>141.986903225806</v>
      </c>
      <c r="O1477" s="15">
        <v>11.9158257467037</v>
      </c>
      <c r="P1477" s="11">
        <v>10.4</v>
      </c>
      <c r="Q1477" s="11">
        <v>58.3</v>
      </c>
      <c r="R1477" s="15">
        <v>47.9</v>
      </c>
      <c r="S1477" s="15">
        <v>11.2</v>
      </c>
      <c r="T1477" s="15">
        <v>1.1559212830427199</v>
      </c>
      <c r="U1477" s="15">
        <v>0.77384225689665298</v>
      </c>
      <c r="V1477" s="8"/>
      <c r="W1477" s="8"/>
    </row>
    <row r="1478" spans="1:23" ht="21.75" customHeight="1">
      <c r="A1478" s="4" t="s">
        <v>103</v>
      </c>
      <c r="B1478" s="5">
        <v>301</v>
      </c>
      <c r="C1478" s="4" t="s">
        <v>130</v>
      </c>
      <c r="D1478" s="5">
        <v>2019</v>
      </c>
      <c r="E1478" s="5">
        <v>6</v>
      </c>
      <c r="F1478" s="5">
        <v>30</v>
      </c>
      <c r="G1478" s="5">
        <v>0</v>
      </c>
      <c r="H1478" s="5">
        <v>1</v>
      </c>
      <c r="I1478" s="11">
        <v>21.58</v>
      </c>
      <c r="J1478" s="15">
        <v>18.6713404979476</v>
      </c>
      <c r="K1478" s="11">
        <v>24.4886595020524</v>
      </c>
      <c r="L1478" s="11">
        <v>21.35</v>
      </c>
      <c r="M1478" s="11">
        <v>647.4</v>
      </c>
      <c r="N1478" s="15">
        <v>60.676827586206898</v>
      </c>
      <c r="O1478" s="15">
        <v>7.7895332072086898</v>
      </c>
      <c r="P1478" s="11">
        <v>11.4</v>
      </c>
      <c r="Q1478" s="11">
        <v>53.2</v>
      </c>
      <c r="R1478" s="15">
        <v>41.8</v>
      </c>
      <c r="S1478" s="15">
        <v>7.6</v>
      </c>
      <c r="T1478" s="15">
        <v>2.3674842398434102</v>
      </c>
      <c r="U1478" s="15">
        <v>8.6798905583208708</v>
      </c>
      <c r="V1478" s="8"/>
      <c r="W1478" s="8"/>
    </row>
    <row r="1479" spans="1:23" ht="21.75" customHeight="1">
      <c r="A1479" s="4" t="s">
        <v>103</v>
      </c>
      <c r="B1479" s="5">
        <v>301</v>
      </c>
      <c r="C1479" s="4" t="s">
        <v>130</v>
      </c>
      <c r="D1479" s="5">
        <v>2019</v>
      </c>
      <c r="E1479" s="5">
        <v>7</v>
      </c>
      <c r="F1479" s="5">
        <v>31</v>
      </c>
      <c r="G1479" s="5">
        <v>0</v>
      </c>
      <c r="H1479" s="5">
        <v>0</v>
      </c>
      <c r="I1479" s="11">
        <v>26.9838709677419</v>
      </c>
      <c r="J1479" s="15">
        <v>24.240961411885898</v>
      </c>
      <c r="K1479" s="11">
        <v>29.726780523597998</v>
      </c>
      <c r="L1479" s="11">
        <v>26.6</v>
      </c>
      <c r="M1479" s="11">
        <v>836.5</v>
      </c>
      <c r="N1479" s="15">
        <v>55.918731182795703</v>
      </c>
      <c r="O1479" s="15">
        <v>7.4778828008197404</v>
      </c>
      <c r="P1479" s="11">
        <v>15.4</v>
      </c>
      <c r="Q1479" s="11">
        <v>42.1</v>
      </c>
      <c r="R1479" s="15">
        <v>26.7</v>
      </c>
      <c r="S1479" s="15">
        <v>12.5</v>
      </c>
      <c r="T1479" s="15">
        <v>0.32598923123901902</v>
      </c>
      <c r="U1479" s="15">
        <v>-0.76976731083725003</v>
      </c>
      <c r="V1479" s="8"/>
      <c r="W1479" s="8"/>
    </row>
    <row r="1480" spans="1:23" ht="21.75" customHeight="1">
      <c r="A1480" s="4" t="s">
        <v>103</v>
      </c>
      <c r="B1480" s="5">
        <v>301</v>
      </c>
      <c r="C1480" s="4" t="s">
        <v>130</v>
      </c>
      <c r="D1480" s="5">
        <v>2019</v>
      </c>
      <c r="E1480" s="5">
        <v>8</v>
      </c>
      <c r="F1480" s="5">
        <v>31</v>
      </c>
      <c r="G1480" s="5">
        <v>0</v>
      </c>
      <c r="H1480" s="5">
        <v>0</v>
      </c>
      <c r="I1480" s="11">
        <v>21.2</v>
      </c>
      <c r="J1480" s="15">
        <v>18.600749565212901</v>
      </c>
      <c r="K1480" s="11">
        <v>23.799250434787101</v>
      </c>
      <c r="L1480" s="11">
        <v>19.8</v>
      </c>
      <c r="M1480" s="11">
        <v>657.2</v>
      </c>
      <c r="N1480" s="15">
        <v>50.214666666666702</v>
      </c>
      <c r="O1480" s="15">
        <v>7.0862307799468898</v>
      </c>
      <c r="P1480" s="11">
        <v>7.3</v>
      </c>
      <c r="Q1480" s="11">
        <v>34.799999999999997</v>
      </c>
      <c r="R1480" s="15">
        <v>27.5</v>
      </c>
      <c r="S1480" s="15">
        <v>8.6</v>
      </c>
      <c r="T1480" s="15">
        <v>-2.60697859625483E-3</v>
      </c>
      <c r="U1480" s="15">
        <v>-0.32231335500099301</v>
      </c>
      <c r="V1480" s="8"/>
      <c r="W1480" s="8"/>
    </row>
    <row r="1481" spans="1:23" ht="21.75" customHeight="1">
      <c r="A1481" s="4" t="s">
        <v>103</v>
      </c>
      <c r="B1481" s="5">
        <v>301</v>
      </c>
      <c r="C1481" s="4" t="s">
        <v>130</v>
      </c>
      <c r="D1481" s="5">
        <v>2019</v>
      </c>
      <c r="E1481" s="5">
        <v>9</v>
      </c>
      <c r="F1481" s="5">
        <v>30</v>
      </c>
      <c r="G1481" s="5">
        <v>0</v>
      </c>
      <c r="H1481" s="5">
        <v>0</v>
      </c>
      <c r="I1481" s="11">
        <v>19.52</v>
      </c>
      <c r="J1481" s="15">
        <v>16.878920732689899</v>
      </c>
      <c r="K1481" s="11">
        <v>22.1610792673101</v>
      </c>
      <c r="L1481" s="11">
        <v>17.899999999999999</v>
      </c>
      <c r="M1481" s="11">
        <v>585.6</v>
      </c>
      <c r="N1481" s="15">
        <v>50.026482758620702</v>
      </c>
      <c r="O1481" s="15">
        <v>7.0729401777917396</v>
      </c>
      <c r="P1481" s="11">
        <v>9.6999999999999993</v>
      </c>
      <c r="Q1481" s="11">
        <v>36.1</v>
      </c>
      <c r="R1481" s="15">
        <v>26.4</v>
      </c>
      <c r="S1481" s="15">
        <v>9.875</v>
      </c>
      <c r="T1481" s="15">
        <v>0.64111345652962404</v>
      </c>
      <c r="U1481" s="15">
        <v>-0.37833252385403598</v>
      </c>
      <c r="V1481" s="8"/>
      <c r="W1481" s="8"/>
    </row>
    <row r="1482" spans="1:23" ht="21.75" customHeight="1">
      <c r="A1482" s="4" t="s">
        <v>103</v>
      </c>
      <c r="B1482" s="5">
        <v>301</v>
      </c>
      <c r="C1482" s="4" t="s">
        <v>130</v>
      </c>
      <c r="D1482" s="5">
        <v>2019</v>
      </c>
      <c r="E1482" s="5">
        <v>10</v>
      </c>
      <c r="F1482" s="5">
        <v>31</v>
      </c>
      <c r="G1482" s="5">
        <v>0</v>
      </c>
      <c r="H1482" s="5">
        <v>0</v>
      </c>
      <c r="I1482" s="11">
        <v>16.932258064516098</v>
      </c>
      <c r="J1482" s="15">
        <v>14.5203528769424</v>
      </c>
      <c r="K1482" s="11">
        <v>19.3441632520898</v>
      </c>
      <c r="L1482" s="11">
        <v>14.9</v>
      </c>
      <c r="M1482" s="11">
        <v>524.9</v>
      </c>
      <c r="N1482" s="15">
        <v>43.236924731182803</v>
      </c>
      <c r="O1482" s="15">
        <v>6.5754790495585</v>
      </c>
      <c r="P1482" s="11">
        <v>7.9</v>
      </c>
      <c r="Q1482" s="11">
        <v>34.9</v>
      </c>
      <c r="R1482" s="15">
        <v>27</v>
      </c>
      <c r="S1482" s="15">
        <v>10.4</v>
      </c>
      <c r="T1482" s="15">
        <v>0.85082097647483201</v>
      </c>
      <c r="U1482" s="15">
        <v>0.29115926780655998</v>
      </c>
      <c r="V1482" s="8"/>
      <c r="W1482" s="8"/>
    </row>
    <row r="1483" spans="1:23" ht="21.75" customHeight="1">
      <c r="A1483" s="4" t="s">
        <v>103</v>
      </c>
      <c r="B1483" s="5">
        <v>301</v>
      </c>
      <c r="C1483" s="4" t="s">
        <v>130</v>
      </c>
      <c r="D1483" s="5">
        <v>2019</v>
      </c>
      <c r="E1483" s="5">
        <v>11</v>
      </c>
      <c r="F1483" s="5">
        <v>30</v>
      </c>
      <c r="G1483" s="5">
        <v>0</v>
      </c>
      <c r="H1483" s="5">
        <v>0</v>
      </c>
      <c r="I1483" s="11">
        <v>22.14</v>
      </c>
      <c r="J1483" s="15">
        <v>18.234617696710099</v>
      </c>
      <c r="K1483" s="11">
        <v>26.045382303289902</v>
      </c>
      <c r="L1483" s="11">
        <v>21.4</v>
      </c>
      <c r="M1483" s="11">
        <v>664.2</v>
      </c>
      <c r="N1483" s="15">
        <v>109.386620689655</v>
      </c>
      <c r="O1483" s="15">
        <v>10.458805892149201</v>
      </c>
      <c r="P1483" s="11">
        <v>5.9</v>
      </c>
      <c r="Q1483" s="11">
        <v>44.9</v>
      </c>
      <c r="R1483" s="15">
        <v>39</v>
      </c>
      <c r="S1483" s="15">
        <v>15.574999999999999</v>
      </c>
      <c r="T1483" s="15">
        <v>0.58310837818798</v>
      </c>
      <c r="U1483" s="15">
        <v>-0.260627226850636</v>
      </c>
      <c r="V1483" s="8"/>
      <c r="W1483" s="8"/>
    </row>
    <row r="1484" spans="1:23" ht="21.75" customHeight="1">
      <c r="A1484" s="4" t="s">
        <v>103</v>
      </c>
      <c r="B1484" s="5">
        <v>301</v>
      </c>
      <c r="C1484" s="4" t="s">
        <v>130</v>
      </c>
      <c r="D1484" s="5">
        <v>2019</v>
      </c>
      <c r="E1484" s="5">
        <v>12</v>
      </c>
      <c r="F1484" s="5">
        <v>31</v>
      </c>
      <c r="G1484" s="5">
        <v>0</v>
      </c>
      <c r="H1484" s="5">
        <v>0</v>
      </c>
      <c r="I1484" s="11">
        <v>21.2870967741935</v>
      </c>
      <c r="J1484" s="15">
        <v>18.270427779844699</v>
      </c>
      <c r="K1484" s="11">
        <v>24.303765768542402</v>
      </c>
      <c r="L1484" s="11">
        <v>20.3</v>
      </c>
      <c r="M1484" s="11">
        <v>659.9</v>
      </c>
      <c r="N1484" s="15">
        <v>67.637827956989298</v>
      </c>
      <c r="O1484" s="15">
        <v>8.2242220274618791</v>
      </c>
      <c r="P1484" s="11">
        <v>10.199999999999999</v>
      </c>
      <c r="Q1484" s="11">
        <v>42.2</v>
      </c>
      <c r="R1484" s="15">
        <v>32</v>
      </c>
      <c r="S1484" s="15">
        <v>8.6999999999999993</v>
      </c>
      <c r="T1484" s="15">
        <v>0.855209109517583</v>
      </c>
      <c r="U1484" s="15">
        <v>0.310152663091186</v>
      </c>
      <c r="V1484" s="8"/>
      <c r="W1484" s="8"/>
    </row>
    <row r="1485" spans="1:23" ht="21.75" customHeight="1">
      <c r="A1485" s="4" t="s">
        <v>103</v>
      </c>
      <c r="B1485" s="5">
        <v>301</v>
      </c>
      <c r="C1485" s="4" t="s">
        <v>130</v>
      </c>
      <c r="D1485" s="5">
        <v>2020</v>
      </c>
      <c r="E1485" s="5">
        <v>1</v>
      </c>
      <c r="F1485" s="5">
        <v>15</v>
      </c>
      <c r="G1485" s="5">
        <v>0</v>
      </c>
      <c r="H1485" s="5">
        <v>0</v>
      </c>
      <c r="I1485" s="11">
        <v>21.533333333333299</v>
      </c>
      <c r="J1485" s="15">
        <v>15.249484229843899</v>
      </c>
      <c r="K1485" s="11">
        <v>27.817182436822801</v>
      </c>
      <c r="L1485" s="11">
        <v>15.7</v>
      </c>
      <c r="M1485" s="11">
        <v>323</v>
      </c>
      <c r="N1485" s="15">
        <v>128.758095238095</v>
      </c>
      <c r="O1485" s="15">
        <v>11.3471624311145</v>
      </c>
      <c r="P1485" s="11">
        <v>7.8</v>
      </c>
      <c r="Q1485" s="11">
        <v>46.6</v>
      </c>
      <c r="R1485" s="15">
        <v>38.799999999999997</v>
      </c>
      <c r="S1485" s="15">
        <v>15.5</v>
      </c>
      <c r="T1485" s="15">
        <v>1.15307247690424</v>
      </c>
      <c r="U1485" s="15">
        <v>0.437234049682382</v>
      </c>
      <c r="V1485" s="8"/>
      <c r="W1485" s="8"/>
    </row>
    <row r="1486" spans="1:23" ht="21.75" customHeight="1">
      <c r="A1486" s="4" t="s">
        <v>103</v>
      </c>
      <c r="B1486" s="5">
        <v>301</v>
      </c>
      <c r="C1486" s="4" t="s">
        <v>130</v>
      </c>
      <c r="D1486" s="5">
        <v>2020</v>
      </c>
      <c r="E1486" s="5">
        <v>2</v>
      </c>
      <c r="F1486" s="5">
        <v>15</v>
      </c>
      <c r="G1486" s="5">
        <v>0</v>
      </c>
      <c r="H1486" s="5">
        <v>0</v>
      </c>
      <c r="I1486" s="11">
        <v>21.586666666666702</v>
      </c>
      <c r="J1486" s="15">
        <v>18.1301478462772</v>
      </c>
      <c r="K1486" s="11">
        <v>25.0431854870561</v>
      </c>
      <c r="L1486" s="11">
        <v>20</v>
      </c>
      <c r="M1486" s="11">
        <v>323.8</v>
      </c>
      <c r="N1486" s="15">
        <v>38.958380952380899</v>
      </c>
      <c r="O1486" s="15">
        <v>6.2416649183035204</v>
      </c>
      <c r="P1486" s="11">
        <v>14.4</v>
      </c>
      <c r="Q1486" s="11">
        <v>36.799999999999997</v>
      </c>
      <c r="R1486" s="15">
        <v>22.4</v>
      </c>
      <c r="S1486" s="15">
        <v>10.4</v>
      </c>
      <c r="T1486" s="15">
        <v>1.050046974844</v>
      </c>
      <c r="U1486" s="15">
        <v>1.0062211051865999</v>
      </c>
      <c r="V1486" s="8"/>
      <c r="W1486" s="8"/>
    </row>
    <row r="1487" spans="1:23" ht="21.75" customHeight="1">
      <c r="A1487" s="4" t="s">
        <v>103</v>
      </c>
      <c r="B1487" s="5">
        <v>301</v>
      </c>
      <c r="C1487" s="4" t="s">
        <v>130</v>
      </c>
      <c r="D1487" s="5">
        <v>2020</v>
      </c>
      <c r="E1487" s="5">
        <v>3</v>
      </c>
      <c r="F1487" s="5">
        <v>14</v>
      </c>
      <c r="G1487" s="5">
        <v>0</v>
      </c>
      <c r="H1487" s="5">
        <v>1</v>
      </c>
      <c r="I1487" s="11">
        <v>26.728571428571399</v>
      </c>
      <c r="J1487" s="15">
        <v>18.324300441616799</v>
      </c>
      <c r="K1487" s="11">
        <v>35.132842415526</v>
      </c>
      <c r="L1487" s="11">
        <v>24.25</v>
      </c>
      <c r="M1487" s="11">
        <v>374.2</v>
      </c>
      <c r="N1487" s="15">
        <v>211.87142857142899</v>
      </c>
      <c r="O1487" s="15">
        <v>14.5558039479593</v>
      </c>
      <c r="P1487" s="11">
        <v>9.4</v>
      </c>
      <c r="Q1487" s="11">
        <v>60.6</v>
      </c>
      <c r="R1487" s="15">
        <v>51.2</v>
      </c>
      <c r="S1487" s="15">
        <v>20.45</v>
      </c>
      <c r="T1487" s="15">
        <v>1.03571470072481</v>
      </c>
      <c r="U1487" s="15">
        <v>0.79526749141479403</v>
      </c>
      <c r="V1487" s="8"/>
      <c r="W1487" s="8"/>
    </row>
    <row r="1488" spans="1:23" ht="21.75" customHeight="1">
      <c r="A1488" s="4" t="s">
        <v>103</v>
      </c>
      <c r="B1488" s="5">
        <v>301</v>
      </c>
      <c r="C1488" s="4" t="s">
        <v>130</v>
      </c>
      <c r="D1488" s="5">
        <v>2020</v>
      </c>
      <c r="E1488" s="5">
        <v>4</v>
      </c>
      <c r="F1488" s="5">
        <v>15</v>
      </c>
      <c r="G1488" s="5">
        <v>0</v>
      </c>
      <c r="H1488" s="5">
        <v>0</v>
      </c>
      <c r="I1488" s="11">
        <v>32.82</v>
      </c>
      <c r="J1488" s="15">
        <v>27.910528412705101</v>
      </c>
      <c r="K1488" s="11">
        <v>37.729471587294903</v>
      </c>
      <c r="L1488" s="11">
        <v>33.799999999999997</v>
      </c>
      <c r="M1488" s="11">
        <v>492.3</v>
      </c>
      <c r="N1488" s="15">
        <v>78.594571428571399</v>
      </c>
      <c r="O1488" s="15">
        <v>8.8653579413677104</v>
      </c>
      <c r="P1488" s="11">
        <v>15.6</v>
      </c>
      <c r="Q1488" s="11">
        <v>48.7</v>
      </c>
      <c r="R1488" s="15">
        <v>33.1</v>
      </c>
      <c r="S1488" s="15">
        <v>9.1</v>
      </c>
      <c r="T1488" s="15">
        <v>-0.16374889632012399</v>
      </c>
      <c r="U1488" s="15">
        <v>0.21088818015834701</v>
      </c>
      <c r="V1488" s="8"/>
      <c r="W1488" s="8"/>
    </row>
    <row r="1489" spans="1:23" ht="21.75" customHeight="1">
      <c r="A1489" s="4" t="s">
        <v>103</v>
      </c>
      <c r="B1489" s="5">
        <v>301</v>
      </c>
      <c r="C1489" s="4" t="s">
        <v>130</v>
      </c>
      <c r="D1489" s="5">
        <v>2020</v>
      </c>
      <c r="E1489" s="5">
        <v>5</v>
      </c>
      <c r="F1489" s="5">
        <v>16</v>
      </c>
      <c r="G1489" s="5">
        <v>0</v>
      </c>
      <c r="H1489" s="5">
        <v>1</v>
      </c>
      <c r="I1489" s="11">
        <v>25.918749999999999</v>
      </c>
      <c r="J1489" s="15">
        <v>19.182020025545899</v>
      </c>
      <c r="K1489" s="11">
        <v>32.655479974454103</v>
      </c>
      <c r="L1489" s="11">
        <v>23.1</v>
      </c>
      <c r="M1489" s="11">
        <v>414.7</v>
      </c>
      <c r="N1489" s="15">
        <v>159.83362500000001</v>
      </c>
      <c r="O1489" s="15">
        <v>12.6425323808167</v>
      </c>
      <c r="P1489" s="11">
        <v>9.9</v>
      </c>
      <c r="Q1489" s="11">
        <v>62.1</v>
      </c>
      <c r="R1489" s="15">
        <v>52.2</v>
      </c>
      <c r="S1489" s="15">
        <v>14.8</v>
      </c>
      <c r="T1489" s="15">
        <v>1.5765656860664801</v>
      </c>
      <c r="U1489" s="15">
        <v>3.62143134446324</v>
      </c>
      <c r="V1489" s="8"/>
      <c r="W1489" s="8"/>
    </row>
    <row r="1490" spans="1:23" ht="21.75" customHeight="1">
      <c r="A1490" s="4" t="s">
        <v>103</v>
      </c>
      <c r="B1490" s="5">
        <v>301</v>
      </c>
      <c r="C1490" s="4" t="s">
        <v>130</v>
      </c>
      <c r="D1490" s="5">
        <v>2020</v>
      </c>
      <c r="E1490" s="5">
        <v>6</v>
      </c>
      <c r="F1490" s="5">
        <v>15</v>
      </c>
      <c r="G1490" s="5">
        <v>0</v>
      </c>
      <c r="H1490" s="5">
        <v>0</v>
      </c>
      <c r="I1490" s="11">
        <v>21.406666666666698</v>
      </c>
      <c r="J1490" s="15">
        <v>17.8093714669318</v>
      </c>
      <c r="K1490" s="11">
        <v>25.0039618664015</v>
      </c>
      <c r="L1490" s="11">
        <v>20.399999999999999</v>
      </c>
      <c r="M1490" s="11">
        <v>321.10000000000002</v>
      </c>
      <c r="N1490" s="15">
        <v>42.196380952380899</v>
      </c>
      <c r="O1490" s="15">
        <v>6.4958741484407598</v>
      </c>
      <c r="P1490" s="11">
        <v>12.2</v>
      </c>
      <c r="Q1490" s="11">
        <v>33.5</v>
      </c>
      <c r="R1490" s="15">
        <v>21.3</v>
      </c>
      <c r="S1490" s="15">
        <v>9.1</v>
      </c>
      <c r="T1490" s="15">
        <v>0.238323963197107</v>
      </c>
      <c r="U1490" s="15">
        <v>-0.65769436750985799</v>
      </c>
      <c r="V1490" s="8"/>
      <c r="W1490" s="8"/>
    </row>
    <row r="1491" spans="1:23" ht="21.75" customHeight="1">
      <c r="A1491" s="4" t="s">
        <v>103</v>
      </c>
      <c r="B1491" s="5">
        <v>301</v>
      </c>
      <c r="C1491" s="4" t="s">
        <v>130</v>
      </c>
      <c r="D1491" s="5">
        <v>2020</v>
      </c>
      <c r="E1491" s="5">
        <v>7</v>
      </c>
      <c r="F1491" s="5">
        <v>15</v>
      </c>
      <c r="G1491" s="5">
        <v>0</v>
      </c>
      <c r="H1491" s="5">
        <v>1</v>
      </c>
      <c r="I1491" s="11">
        <v>23.6733333333333</v>
      </c>
      <c r="J1491" s="15">
        <v>16.513640536199901</v>
      </c>
      <c r="K1491" s="11">
        <v>30.833026130466799</v>
      </c>
      <c r="L1491" s="11">
        <v>21.1</v>
      </c>
      <c r="M1491" s="11">
        <v>355.1</v>
      </c>
      <c r="N1491" s="15">
        <v>167.152095238095</v>
      </c>
      <c r="O1491" s="15">
        <v>12.9287313854877</v>
      </c>
      <c r="P1491" s="11">
        <v>10.9</v>
      </c>
      <c r="Q1491" s="11">
        <v>64.7</v>
      </c>
      <c r="R1491" s="15">
        <v>53.8</v>
      </c>
      <c r="S1491" s="15">
        <v>11.2</v>
      </c>
      <c r="T1491" s="15">
        <v>2.4457555034104801</v>
      </c>
      <c r="U1491" s="15">
        <v>7.6417068477877796</v>
      </c>
      <c r="V1491" s="8"/>
      <c r="W1491" s="8"/>
    </row>
    <row r="1492" spans="1:23" ht="21.75" customHeight="1">
      <c r="A1492" s="4" t="s">
        <v>103</v>
      </c>
      <c r="B1492" s="5">
        <v>301</v>
      </c>
      <c r="C1492" s="4" t="s">
        <v>130</v>
      </c>
      <c r="D1492" s="5">
        <v>2020</v>
      </c>
      <c r="E1492" s="5">
        <v>8</v>
      </c>
      <c r="F1492" s="5">
        <v>16</v>
      </c>
      <c r="G1492" s="5">
        <v>0</v>
      </c>
      <c r="H1492" s="5">
        <v>1</v>
      </c>
      <c r="I1492" s="11">
        <v>23.793749999999999</v>
      </c>
      <c r="J1492" s="15">
        <v>18.3024066171463</v>
      </c>
      <c r="K1492" s="11">
        <v>29.285093382853699</v>
      </c>
      <c r="L1492" s="11">
        <v>21.1</v>
      </c>
      <c r="M1492" s="11">
        <v>380.7</v>
      </c>
      <c r="N1492" s="15">
        <v>106.200625</v>
      </c>
      <c r="O1492" s="15">
        <v>10.305368746435001</v>
      </c>
      <c r="P1492" s="11">
        <v>12.2</v>
      </c>
      <c r="Q1492" s="11">
        <v>51.2</v>
      </c>
      <c r="R1492" s="15">
        <v>39</v>
      </c>
      <c r="S1492" s="15">
        <v>14.225</v>
      </c>
      <c r="T1492" s="15">
        <v>1.26224725348469</v>
      </c>
      <c r="U1492" s="15">
        <v>1.9245794789980599</v>
      </c>
      <c r="V1492" s="8"/>
      <c r="W1492" s="8"/>
    </row>
    <row r="1493" spans="1:23" ht="21.75" customHeight="1">
      <c r="A1493" s="4" t="s">
        <v>103</v>
      </c>
      <c r="B1493" s="5">
        <v>301</v>
      </c>
      <c r="C1493" s="4" t="s">
        <v>130</v>
      </c>
      <c r="D1493" s="5">
        <v>2020</v>
      </c>
      <c r="E1493" s="5">
        <v>9</v>
      </c>
      <c r="F1493" s="5">
        <v>15</v>
      </c>
      <c r="G1493" s="5">
        <v>0</v>
      </c>
      <c r="H1493" s="5">
        <v>1</v>
      </c>
      <c r="I1493" s="11">
        <v>22.033333333333299</v>
      </c>
      <c r="J1493" s="15">
        <v>15.4101872368672</v>
      </c>
      <c r="K1493" s="11">
        <v>28.6564794297995</v>
      </c>
      <c r="L1493" s="11">
        <v>17.3</v>
      </c>
      <c r="M1493" s="11">
        <v>330.5</v>
      </c>
      <c r="N1493" s="15">
        <v>143.038095238095</v>
      </c>
      <c r="O1493" s="15">
        <v>11.959853478955999</v>
      </c>
      <c r="P1493" s="11">
        <v>11.5</v>
      </c>
      <c r="Q1493" s="11">
        <v>53.4</v>
      </c>
      <c r="R1493" s="15">
        <v>41.9</v>
      </c>
      <c r="S1493" s="15">
        <v>9.3000000000000007</v>
      </c>
      <c r="T1493" s="15">
        <v>1.89334728557002</v>
      </c>
      <c r="U1493" s="15">
        <v>3.1334857386761898</v>
      </c>
      <c r="V1493" s="8"/>
      <c r="W1493" s="8"/>
    </row>
    <row r="1494" spans="1:23" ht="21.75" customHeight="1">
      <c r="A1494" s="4" t="s">
        <v>103</v>
      </c>
      <c r="B1494" s="5">
        <v>301</v>
      </c>
      <c r="C1494" s="4" t="s">
        <v>130</v>
      </c>
      <c r="D1494" s="5">
        <v>2020</v>
      </c>
      <c r="E1494" s="5">
        <v>10</v>
      </c>
      <c r="F1494" s="5">
        <v>15</v>
      </c>
      <c r="G1494" s="5">
        <v>0</v>
      </c>
      <c r="H1494" s="5">
        <v>0</v>
      </c>
      <c r="I1494" s="11">
        <v>15.4133333333333</v>
      </c>
      <c r="J1494" s="15">
        <v>10.826876403661799</v>
      </c>
      <c r="K1494" s="11">
        <v>19.9997902630049</v>
      </c>
      <c r="L1494" s="11">
        <v>12.4</v>
      </c>
      <c r="M1494" s="11">
        <v>231.2</v>
      </c>
      <c r="N1494" s="15">
        <v>68.592666666666702</v>
      </c>
      <c r="O1494" s="15">
        <v>8.2820689846599702</v>
      </c>
      <c r="P1494" s="11">
        <v>5.8</v>
      </c>
      <c r="Q1494" s="11">
        <v>35.299999999999997</v>
      </c>
      <c r="R1494" s="15">
        <v>29.5</v>
      </c>
      <c r="S1494" s="15">
        <v>12.3</v>
      </c>
      <c r="T1494" s="15">
        <v>1.10521890060721</v>
      </c>
      <c r="U1494" s="15">
        <v>0.950262662086509</v>
      </c>
      <c r="V1494" s="8"/>
      <c r="W1494" s="8"/>
    </row>
    <row r="1495" spans="1:23" ht="21.75" customHeight="1">
      <c r="A1495" s="4" t="s">
        <v>103</v>
      </c>
      <c r="B1495" s="5">
        <v>301</v>
      </c>
      <c r="C1495" s="4" t="s">
        <v>130</v>
      </c>
      <c r="D1495" s="5">
        <v>2020</v>
      </c>
      <c r="E1495" s="5">
        <v>11</v>
      </c>
      <c r="F1495" s="5">
        <v>15</v>
      </c>
      <c r="G1495" s="5">
        <v>0</v>
      </c>
      <c r="H1495" s="5">
        <v>0</v>
      </c>
      <c r="I1495" s="11">
        <v>23.96</v>
      </c>
      <c r="J1495" s="15">
        <v>18.5133678013304</v>
      </c>
      <c r="K1495" s="11">
        <v>29.406632198669602</v>
      </c>
      <c r="L1495" s="11">
        <v>24.3</v>
      </c>
      <c r="M1495" s="11">
        <v>359.4</v>
      </c>
      <c r="N1495" s="15">
        <v>96.733999999999995</v>
      </c>
      <c r="O1495" s="15">
        <v>9.8353444271159098</v>
      </c>
      <c r="P1495" s="11">
        <v>11.2</v>
      </c>
      <c r="Q1495" s="11">
        <v>46.1</v>
      </c>
      <c r="R1495" s="15">
        <v>34.9</v>
      </c>
      <c r="S1495" s="15">
        <v>16</v>
      </c>
      <c r="T1495" s="15">
        <v>0.69605338514061499</v>
      </c>
      <c r="U1495" s="15">
        <v>0.175678739923641</v>
      </c>
      <c r="V1495" s="8"/>
      <c r="W1495" s="8"/>
    </row>
    <row r="1496" spans="1:23" ht="21.75" customHeight="1">
      <c r="A1496" s="4" t="s">
        <v>103</v>
      </c>
      <c r="B1496" s="5">
        <v>301</v>
      </c>
      <c r="C1496" s="4" t="s">
        <v>130</v>
      </c>
      <c r="D1496" s="5">
        <v>2020</v>
      </c>
      <c r="E1496" s="5">
        <v>12</v>
      </c>
      <c r="F1496" s="5">
        <v>16</v>
      </c>
      <c r="G1496" s="5">
        <v>0</v>
      </c>
      <c r="H1496" s="5">
        <v>0</v>
      </c>
      <c r="I1496" s="11">
        <v>18.512499999999999</v>
      </c>
      <c r="J1496" s="15">
        <v>13.614613409060199</v>
      </c>
      <c r="K1496" s="11">
        <v>23.410386590939801</v>
      </c>
      <c r="L1496" s="11">
        <v>14.85</v>
      </c>
      <c r="M1496" s="11">
        <v>296.2</v>
      </c>
      <c r="N1496" s="15">
        <v>84.486500000000007</v>
      </c>
      <c r="O1496" s="15">
        <v>9.1916538228982496</v>
      </c>
      <c r="P1496" s="11">
        <v>5</v>
      </c>
      <c r="Q1496" s="11">
        <v>37.700000000000003</v>
      </c>
      <c r="R1496" s="15">
        <v>32.700000000000003</v>
      </c>
      <c r="S1496" s="15">
        <v>9.9</v>
      </c>
      <c r="T1496" s="15">
        <v>1.1141219073679201</v>
      </c>
      <c r="U1496" s="15">
        <v>0.69859138858462599</v>
      </c>
      <c r="V1496" s="8"/>
      <c r="W1496" s="8"/>
    </row>
    <row r="1497" spans="1:23" ht="21.75" customHeight="1">
      <c r="A1497" s="4" t="s">
        <v>104</v>
      </c>
      <c r="B1497" s="5">
        <v>202</v>
      </c>
      <c r="C1497" s="4" t="s">
        <v>127</v>
      </c>
      <c r="D1497" s="5">
        <v>2019</v>
      </c>
      <c r="E1497" s="5">
        <v>1</v>
      </c>
      <c r="F1497" s="5">
        <v>31</v>
      </c>
      <c r="G1497" s="5">
        <v>0</v>
      </c>
      <c r="H1497" s="5">
        <v>3</v>
      </c>
      <c r="I1497" s="11">
        <v>28.535483870967699</v>
      </c>
      <c r="J1497" s="15">
        <v>23.622609954234299</v>
      </c>
      <c r="K1497" s="11">
        <v>33.448357787701099</v>
      </c>
      <c r="L1497" s="11">
        <v>26.2</v>
      </c>
      <c r="M1497" s="11">
        <v>884.6</v>
      </c>
      <c r="N1497" s="15">
        <v>179.39303225806501</v>
      </c>
      <c r="O1497" s="15">
        <v>13.3937684113943</v>
      </c>
      <c r="P1497" s="11">
        <v>12.2</v>
      </c>
      <c r="Q1497" s="11">
        <v>74.2</v>
      </c>
      <c r="R1497" s="15">
        <v>62</v>
      </c>
      <c r="S1497" s="15">
        <v>10.9</v>
      </c>
      <c r="T1497" s="15">
        <v>1.7141891801868401</v>
      </c>
      <c r="U1497" s="15">
        <v>3.5596058246550601</v>
      </c>
      <c r="V1497" s="8"/>
      <c r="W1497" s="8"/>
    </row>
    <row r="1498" spans="1:23" ht="21.75" customHeight="1">
      <c r="A1498" s="4" t="s">
        <v>104</v>
      </c>
      <c r="B1498" s="5">
        <v>202</v>
      </c>
      <c r="C1498" s="4" t="s">
        <v>127</v>
      </c>
      <c r="D1498" s="5">
        <v>2019</v>
      </c>
      <c r="E1498" s="5">
        <v>2</v>
      </c>
      <c r="F1498" s="5">
        <v>28</v>
      </c>
      <c r="G1498" s="5">
        <v>0</v>
      </c>
      <c r="H1498" s="5">
        <v>1</v>
      </c>
      <c r="I1498" s="11">
        <v>31.5857142857143</v>
      </c>
      <c r="J1498" s="15">
        <v>27.986224748622099</v>
      </c>
      <c r="K1498" s="11">
        <v>35.1852038228065</v>
      </c>
      <c r="L1498" s="11">
        <v>31.55</v>
      </c>
      <c r="M1498" s="11">
        <v>884.4</v>
      </c>
      <c r="N1498" s="15">
        <v>86.170158730158704</v>
      </c>
      <c r="O1498" s="15">
        <v>9.2827883057925398</v>
      </c>
      <c r="P1498" s="11">
        <v>19.5</v>
      </c>
      <c r="Q1498" s="11">
        <v>59.7</v>
      </c>
      <c r="R1498" s="15">
        <v>40.200000000000003</v>
      </c>
      <c r="S1498" s="15">
        <v>13.425000000000001</v>
      </c>
      <c r="T1498" s="15">
        <v>1.07970184010806</v>
      </c>
      <c r="U1498" s="15">
        <v>1.6720793842908701</v>
      </c>
      <c r="V1498" s="8"/>
      <c r="W1498" s="8"/>
    </row>
    <row r="1499" spans="1:23" ht="21.75" customHeight="1">
      <c r="A1499" s="4" t="s">
        <v>104</v>
      </c>
      <c r="B1499" s="5">
        <v>202</v>
      </c>
      <c r="C1499" s="4" t="s">
        <v>127</v>
      </c>
      <c r="D1499" s="5">
        <v>2019</v>
      </c>
      <c r="E1499" s="5">
        <v>3</v>
      </c>
      <c r="F1499" s="5">
        <v>30</v>
      </c>
      <c r="G1499" s="5">
        <v>0</v>
      </c>
      <c r="H1499" s="5">
        <v>0</v>
      </c>
      <c r="I1499" s="11">
        <v>30.21</v>
      </c>
      <c r="J1499" s="15">
        <v>27.368145729110701</v>
      </c>
      <c r="K1499" s="11">
        <v>33.051854270889301</v>
      </c>
      <c r="L1499" s="11">
        <v>31.05</v>
      </c>
      <c r="M1499" s="11">
        <v>906.3</v>
      </c>
      <c r="N1499" s="15">
        <v>57.921620689655199</v>
      </c>
      <c r="O1499" s="15">
        <v>7.6106255123777604</v>
      </c>
      <c r="P1499" s="11">
        <v>18.3</v>
      </c>
      <c r="Q1499" s="11">
        <v>48.2</v>
      </c>
      <c r="R1499" s="15">
        <v>29.9</v>
      </c>
      <c r="S1499" s="15">
        <v>12.85</v>
      </c>
      <c r="T1499" s="15">
        <v>0.29601917288197999</v>
      </c>
      <c r="U1499" s="15">
        <v>-0.17124235546345601</v>
      </c>
      <c r="V1499" s="8"/>
      <c r="W1499" s="8"/>
    </row>
    <row r="1500" spans="1:23" ht="21.75" customHeight="1">
      <c r="A1500" s="4" t="s">
        <v>104</v>
      </c>
      <c r="B1500" s="5">
        <v>202</v>
      </c>
      <c r="C1500" s="4" t="s">
        <v>127</v>
      </c>
      <c r="D1500" s="5">
        <v>2019</v>
      </c>
      <c r="E1500" s="5">
        <v>4</v>
      </c>
      <c r="F1500" s="5">
        <v>30</v>
      </c>
      <c r="G1500" s="5">
        <v>0</v>
      </c>
      <c r="H1500" s="5">
        <v>0</v>
      </c>
      <c r="I1500" s="11">
        <v>24.3066666666667</v>
      </c>
      <c r="J1500" s="15">
        <v>20.7517069780619</v>
      </c>
      <c r="K1500" s="11">
        <v>27.861626355271401</v>
      </c>
      <c r="L1500" s="11">
        <v>22.8</v>
      </c>
      <c r="M1500" s="11">
        <v>729.2</v>
      </c>
      <c r="N1500" s="15">
        <v>90.6371954022989</v>
      </c>
      <c r="O1500" s="15">
        <v>9.5203568946914405</v>
      </c>
      <c r="P1500" s="11">
        <v>11.6</v>
      </c>
      <c r="Q1500" s="11">
        <v>46.2</v>
      </c>
      <c r="R1500" s="15">
        <v>34.6</v>
      </c>
      <c r="S1500" s="15">
        <v>14.025</v>
      </c>
      <c r="T1500" s="15">
        <v>0.71976765755824701</v>
      </c>
      <c r="U1500" s="15">
        <v>-0.41663752970065798</v>
      </c>
      <c r="V1500" s="8"/>
      <c r="W1500" s="8"/>
    </row>
    <row r="1501" spans="1:23" ht="21.75" customHeight="1">
      <c r="A1501" s="4" t="s">
        <v>104</v>
      </c>
      <c r="B1501" s="5">
        <v>202</v>
      </c>
      <c r="C1501" s="4" t="s">
        <v>127</v>
      </c>
      <c r="D1501" s="5">
        <v>2019</v>
      </c>
      <c r="E1501" s="5">
        <v>5</v>
      </c>
      <c r="F1501" s="5">
        <v>31</v>
      </c>
      <c r="G1501" s="5">
        <v>0</v>
      </c>
      <c r="H1501" s="5">
        <v>0</v>
      </c>
      <c r="I1501" s="11">
        <v>19.8</v>
      </c>
      <c r="J1501" s="15">
        <v>17.032431751900202</v>
      </c>
      <c r="K1501" s="11">
        <v>22.5675682480998</v>
      </c>
      <c r="L1501" s="11">
        <v>18.100000000000001</v>
      </c>
      <c r="M1501" s="11">
        <v>613.79999999999995</v>
      </c>
      <c r="N1501" s="15">
        <v>56.9286666666667</v>
      </c>
      <c r="O1501" s="15">
        <v>7.5451087909099499</v>
      </c>
      <c r="P1501" s="11">
        <v>7.4</v>
      </c>
      <c r="Q1501" s="11">
        <v>38.9</v>
      </c>
      <c r="R1501" s="15">
        <v>31.5</v>
      </c>
      <c r="S1501" s="15">
        <v>10.199999999999999</v>
      </c>
      <c r="T1501" s="15">
        <v>0.80278546205310597</v>
      </c>
      <c r="U1501" s="15">
        <v>0.30896475257195399</v>
      </c>
      <c r="V1501" s="8"/>
      <c r="W1501" s="8"/>
    </row>
    <row r="1502" spans="1:23" ht="21.75" customHeight="1">
      <c r="A1502" s="4" t="s">
        <v>104</v>
      </c>
      <c r="B1502" s="5">
        <v>202</v>
      </c>
      <c r="C1502" s="4" t="s">
        <v>127</v>
      </c>
      <c r="D1502" s="5">
        <v>2019</v>
      </c>
      <c r="E1502" s="5">
        <v>6</v>
      </c>
      <c r="F1502" s="5">
        <v>30</v>
      </c>
      <c r="G1502" s="5">
        <v>0</v>
      </c>
      <c r="H1502" s="5">
        <v>0</v>
      </c>
      <c r="I1502" s="11">
        <v>20.65</v>
      </c>
      <c r="J1502" s="15">
        <v>18.420561663454201</v>
      </c>
      <c r="K1502" s="11">
        <v>22.8794383365458</v>
      </c>
      <c r="L1502" s="11">
        <v>18.75</v>
      </c>
      <c r="M1502" s="11">
        <v>619.5</v>
      </c>
      <c r="N1502" s="15">
        <v>35.647413793103503</v>
      </c>
      <c r="O1502" s="15">
        <v>5.9705455188871497</v>
      </c>
      <c r="P1502" s="11">
        <v>12.1</v>
      </c>
      <c r="Q1502" s="11">
        <v>37.700000000000003</v>
      </c>
      <c r="R1502" s="15">
        <v>25.6</v>
      </c>
      <c r="S1502" s="15">
        <v>7.2750000000000004</v>
      </c>
      <c r="T1502" s="15">
        <v>1.1128123358564499</v>
      </c>
      <c r="U1502" s="15">
        <v>1.0893269518913899</v>
      </c>
      <c r="V1502" s="8"/>
      <c r="W1502" s="8"/>
    </row>
    <row r="1503" spans="1:23" ht="21.75" customHeight="1">
      <c r="A1503" s="4" t="s">
        <v>104</v>
      </c>
      <c r="B1503" s="5">
        <v>202</v>
      </c>
      <c r="C1503" s="4" t="s">
        <v>127</v>
      </c>
      <c r="D1503" s="5">
        <v>2019</v>
      </c>
      <c r="E1503" s="5">
        <v>7</v>
      </c>
      <c r="F1503" s="5">
        <v>31</v>
      </c>
      <c r="G1503" s="5">
        <v>0</v>
      </c>
      <c r="H1503" s="5">
        <v>0</v>
      </c>
      <c r="I1503" s="11">
        <v>21</v>
      </c>
      <c r="J1503" s="15">
        <v>17.907624058656701</v>
      </c>
      <c r="K1503" s="11">
        <v>24.092375941343299</v>
      </c>
      <c r="L1503" s="11">
        <v>19.8</v>
      </c>
      <c r="M1503" s="11">
        <v>651</v>
      </c>
      <c r="N1503" s="15">
        <v>71.075333333333305</v>
      </c>
      <c r="O1503" s="15">
        <v>8.4306187989573704</v>
      </c>
      <c r="P1503" s="11">
        <v>7</v>
      </c>
      <c r="Q1503" s="11">
        <v>38.299999999999997</v>
      </c>
      <c r="R1503" s="15">
        <v>31.3</v>
      </c>
      <c r="S1503" s="15">
        <v>11.5</v>
      </c>
      <c r="T1503" s="15">
        <v>0.46121990634854898</v>
      </c>
      <c r="U1503" s="15">
        <v>-0.43757743364992202</v>
      </c>
      <c r="V1503" s="8"/>
      <c r="W1503" s="8"/>
    </row>
    <row r="1504" spans="1:23" ht="21.75" customHeight="1">
      <c r="A1504" s="4" t="s">
        <v>104</v>
      </c>
      <c r="B1504" s="5">
        <v>202</v>
      </c>
      <c r="C1504" s="4" t="s">
        <v>127</v>
      </c>
      <c r="D1504" s="5">
        <v>2019</v>
      </c>
      <c r="E1504" s="5">
        <v>8</v>
      </c>
      <c r="F1504" s="5">
        <v>31</v>
      </c>
      <c r="G1504" s="5">
        <v>0</v>
      </c>
      <c r="H1504" s="5">
        <v>0</v>
      </c>
      <c r="I1504" s="11">
        <v>20.3774193548387</v>
      </c>
      <c r="J1504" s="15">
        <v>18.482435363540102</v>
      </c>
      <c r="K1504" s="11">
        <v>22.272403346137299</v>
      </c>
      <c r="L1504" s="11">
        <v>20.7</v>
      </c>
      <c r="M1504" s="11">
        <v>631.70000000000005</v>
      </c>
      <c r="N1504" s="15">
        <v>26.689806451612899</v>
      </c>
      <c r="O1504" s="15">
        <v>5.16621780915332</v>
      </c>
      <c r="P1504" s="11">
        <v>9</v>
      </c>
      <c r="Q1504" s="11">
        <v>32.299999999999997</v>
      </c>
      <c r="R1504" s="15">
        <v>23.3</v>
      </c>
      <c r="S1504" s="15">
        <v>4.3</v>
      </c>
      <c r="T1504" s="15">
        <v>5.6288274245215202E-2</v>
      </c>
      <c r="U1504" s="15">
        <v>0.57015852394132704</v>
      </c>
      <c r="V1504" s="8"/>
      <c r="W1504" s="8"/>
    </row>
    <row r="1505" spans="1:23" ht="21.75" customHeight="1">
      <c r="A1505" s="4" t="s">
        <v>104</v>
      </c>
      <c r="B1505" s="5">
        <v>202</v>
      </c>
      <c r="C1505" s="4" t="s">
        <v>127</v>
      </c>
      <c r="D1505" s="5">
        <v>2019</v>
      </c>
      <c r="E1505" s="5">
        <v>9</v>
      </c>
      <c r="F1505" s="5">
        <v>30</v>
      </c>
      <c r="G1505" s="5">
        <v>0</v>
      </c>
      <c r="H1505" s="5">
        <v>0</v>
      </c>
      <c r="I1505" s="11">
        <v>18.899999999999999</v>
      </c>
      <c r="J1505" s="15">
        <v>16.841484256809501</v>
      </c>
      <c r="K1505" s="11">
        <v>20.9585157431905</v>
      </c>
      <c r="L1505" s="11">
        <v>19.100000000000001</v>
      </c>
      <c r="M1505" s="11">
        <v>567</v>
      </c>
      <c r="N1505" s="15">
        <v>30.391034482758599</v>
      </c>
      <c r="O1505" s="15">
        <v>5.5128064071540397</v>
      </c>
      <c r="P1505" s="11">
        <v>6.9</v>
      </c>
      <c r="Q1505" s="11">
        <v>32.200000000000003</v>
      </c>
      <c r="R1505" s="15">
        <v>25.3</v>
      </c>
      <c r="S1505" s="15">
        <v>7.9249999999999998</v>
      </c>
      <c r="T1505" s="15">
        <v>0.25568839172654201</v>
      </c>
      <c r="U1505" s="15">
        <v>0.346873414561019</v>
      </c>
      <c r="V1505" s="8"/>
      <c r="W1505" s="8"/>
    </row>
    <row r="1506" spans="1:23" ht="21.75" customHeight="1">
      <c r="A1506" s="4" t="s">
        <v>104</v>
      </c>
      <c r="B1506" s="5">
        <v>202</v>
      </c>
      <c r="C1506" s="4" t="s">
        <v>127</v>
      </c>
      <c r="D1506" s="5">
        <v>2019</v>
      </c>
      <c r="E1506" s="5">
        <v>10</v>
      </c>
      <c r="F1506" s="5">
        <v>31</v>
      </c>
      <c r="G1506" s="5">
        <v>0</v>
      </c>
      <c r="H1506" s="5">
        <v>0</v>
      </c>
      <c r="I1506" s="11">
        <v>18.9870967741935</v>
      </c>
      <c r="J1506" s="15">
        <v>16.689439160872102</v>
      </c>
      <c r="K1506" s="11">
        <v>21.284754387515001</v>
      </c>
      <c r="L1506" s="11">
        <v>17.899999999999999</v>
      </c>
      <c r="M1506" s="11">
        <v>588.6</v>
      </c>
      <c r="N1506" s="15">
        <v>39.2378279569892</v>
      </c>
      <c r="O1506" s="15">
        <v>6.2640105329564397</v>
      </c>
      <c r="P1506" s="11">
        <v>7.9</v>
      </c>
      <c r="Q1506" s="11">
        <v>38.799999999999997</v>
      </c>
      <c r="R1506" s="15">
        <v>30.9</v>
      </c>
      <c r="S1506" s="15">
        <v>6.1</v>
      </c>
      <c r="T1506" s="15">
        <v>0.99546536983245903</v>
      </c>
      <c r="U1506" s="15">
        <v>2.1645264008873601</v>
      </c>
      <c r="V1506" s="8"/>
      <c r="W1506" s="8"/>
    </row>
    <row r="1507" spans="1:23" ht="21.75" customHeight="1">
      <c r="A1507" s="4" t="s">
        <v>104</v>
      </c>
      <c r="B1507" s="5">
        <v>202</v>
      </c>
      <c r="C1507" s="4" t="s">
        <v>127</v>
      </c>
      <c r="D1507" s="5">
        <v>2019</v>
      </c>
      <c r="E1507" s="5">
        <v>11</v>
      </c>
      <c r="F1507" s="5">
        <v>29</v>
      </c>
      <c r="G1507" s="5">
        <v>0</v>
      </c>
      <c r="H1507" s="5">
        <v>0</v>
      </c>
      <c r="I1507" s="11">
        <v>22.531034482758599</v>
      </c>
      <c r="J1507" s="15">
        <v>19.1054129319654</v>
      </c>
      <c r="K1507" s="11">
        <v>25.956656033551901</v>
      </c>
      <c r="L1507" s="11">
        <v>19.8</v>
      </c>
      <c r="M1507" s="11">
        <v>653.4</v>
      </c>
      <c r="N1507" s="15">
        <v>81.104359605911299</v>
      </c>
      <c r="O1507" s="15">
        <v>9.0057958896430303</v>
      </c>
      <c r="P1507" s="11">
        <v>6.8</v>
      </c>
      <c r="Q1507" s="11">
        <v>48.3</v>
      </c>
      <c r="R1507" s="15">
        <v>41.5</v>
      </c>
      <c r="S1507" s="15">
        <v>13.05</v>
      </c>
      <c r="T1507" s="15">
        <v>0.93960029908198495</v>
      </c>
      <c r="U1507" s="15">
        <v>1.06188987469033</v>
      </c>
      <c r="V1507" s="8"/>
      <c r="W1507" s="8"/>
    </row>
    <row r="1508" spans="1:23" ht="21.75" customHeight="1">
      <c r="A1508" s="4" t="s">
        <v>104</v>
      </c>
      <c r="B1508" s="5">
        <v>202</v>
      </c>
      <c r="C1508" s="4" t="s">
        <v>127</v>
      </c>
      <c r="D1508" s="5">
        <v>2019</v>
      </c>
      <c r="E1508" s="5">
        <v>12</v>
      </c>
      <c r="F1508" s="5">
        <v>31</v>
      </c>
      <c r="G1508" s="5">
        <v>0</v>
      </c>
      <c r="H1508" s="5">
        <v>0</v>
      </c>
      <c r="I1508" s="11">
        <v>24.248387096774199</v>
      </c>
      <c r="J1508" s="15">
        <v>20.930278088188199</v>
      </c>
      <c r="K1508" s="11">
        <v>27.566496105360201</v>
      </c>
      <c r="L1508" s="11">
        <v>22</v>
      </c>
      <c r="M1508" s="11">
        <v>751.7</v>
      </c>
      <c r="N1508" s="15">
        <v>81.830580645161305</v>
      </c>
      <c r="O1508" s="15">
        <v>9.0460256823182501</v>
      </c>
      <c r="P1508" s="11">
        <v>12.1</v>
      </c>
      <c r="Q1508" s="11">
        <v>44</v>
      </c>
      <c r="R1508" s="15">
        <v>31.9</v>
      </c>
      <c r="S1508" s="15">
        <v>11.5</v>
      </c>
      <c r="T1508" s="15">
        <v>0.905726249217505</v>
      </c>
      <c r="U1508" s="15">
        <v>-0.217155583483398</v>
      </c>
      <c r="V1508" s="8"/>
      <c r="W1508" s="8"/>
    </row>
    <row r="1509" spans="1:23" ht="21.75" customHeight="1">
      <c r="A1509" s="4" t="s">
        <v>104</v>
      </c>
      <c r="B1509" s="5">
        <v>202</v>
      </c>
      <c r="C1509" s="4" t="s">
        <v>127</v>
      </c>
      <c r="D1509" s="5">
        <v>2020</v>
      </c>
      <c r="E1509" s="5">
        <v>1</v>
      </c>
      <c r="F1509" s="5">
        <v>31</v>
      </c>
      <c r="G1509" s="5">
        <v>1</v>
      </c>
      <c r="H1509" s="5">
        <v>2</v>
      </c>
      <c r="I1509" s="11">
        <v>33.3032258064516</v>
      </c>
      <c r="J1509" s="15">
        <v>20.662138170606902</v>
      </c>
      <c r="K1509" s="11">
        <v>45.944313442296398</v>
      </c>
      <c r="L1509" s="11">
        <v>27.2</v>
      </c>
      <c r="M1509" s="11">
        <v>1032.4000000000001</v>
      </c>
      <c r="N1509" s="15">
        <v>1187.69032258064</v>
      </c>
      <c r="O1509" s="15">
        <v>34.462883259829603</v>
      </c>
      <c r="P1509" s="11">
        <v>14.8</v>
      </c>
      <c r="Q1509" s="11">
        <v>213.2</v>
      </c>
      <c r="R1509" s="15">
        <v>198.4</v>
      </c>
      <c r="S1509" s="15">
        <v>15.2</v>
      </c>
      <c r="T1509" s="15">
        <v>5.0400104562429098</v>
      </c>
      <c r="U1509" s="15">
        <v>26.930736928986001</v>
      </c>
      <c r="V1509" s="8"/>
      <c r="W1509" s="8"/>
    </row>
    <row r="1510" spans="1:23" ht="21.75" customHeight="1">
      <c r="A1510" s="4" t="s">
        <v>104</v>
      </c>
      <c r="B1510" s="5">
        <v>202</v>
      </c>
      <c r="C1510" s="4" t="s">
        <v>127</v>
      </c>
      <c r="D1510" s="5">
        <v>2020</v>
      </c>
      <c r="E1510" s="5">
        <v>2</v>
      </c>
      <c r="F1510" s="5">
        <v>29</v>
      </c>
      <c r="G1510" s="5">
        <v>0</v>
      </c>
      <c r="H1510" s="5">
        <v>2</v>
      </c>
      <c r="I1510" s="11">
        <v>30.437931034482801</v>
      </c>
      <c r="J1510" s="15">
        <v>25.8678944789018</v>
      </c>
      <c r="K1510" s="11">
        <v>35.007967590063799</v>
      </c>
      <c r="L1510" s="11">
        <v>27.4</v>
      </c>
      <c r="M1510" s="11">
        <v>882.7</v>
      </c>
      <c r="N1510" s="15">
        <v>144.34600985221701</v>
      </c>
      <c r="O1510" s="15">
        <v>12.0144084270603</v>
      </c>
      <c r="P1510" s="11">
        <v>18.8</v>
      </c>
      <c r="Q1510" s="11">
        <v>66.900000000000006</v>
      </c>
      <c r="R1510" s="15">
        <v>48.1</v>
      </c>
      <c r="S1510" s="15">
        <v>12.4</v>
      </c>
      <c r="T1510" s="15">
        <v>1.93577605481446</v>
      </c>
      <c r="U1510" s="15">
        <v>4.1501163950148996</v>
      </c>
      <c r="V1510" s="8"/>
      <c r="W1510" s="8"/>
    </row>
    <row r="1511" spans="1:23" ht="21.75" customHeight="1">
      <c r="A1511" s="4" t="s">
        <v>104</v>
      </c>
      <c r="B1511" s="5">
        <v>202</v>
      </c>
      <c r="C1511" s="4" t="s">
        <v>127</v>
      </c>
      <c r="D1511" s="5">
        <v>2020</v>
      </c>
      <c r="E1511" s="5">
        <v>3</v>
      </c>
      <c r="F1511" s="5">
        <v>30</v>
      </c>
      <c r="G1511" s="5">
        <v>0</v>
      </c>
      <c r="H1511" s="5">
        <v>0</v>
      </c>
      <c r="I1511" s="11">
        <v>23.42</v>
      </c>
      <c r="J1511" s="15">
        <v>20.0668584890091</v>
      </c>
      <c r="K1511" s="11">
        <v>26.7731415109909</v>
      </c>
      <c r="L1511" s="11">
        <v>22.6</v>
      </c>
      <c r="M1511" s="11">
        <v>702.6</v>
      </c>
      <c r="N1511" s="15">
        <v>80.638206896551694</v>
      </c>
      <c r="O1511" s="15">
        <v>8.9798778887327693</v>
      </c>
      <c r="P1511" s="11">
        <v>9.1999999999999993</v>
      </c>
      <c r="Q1511" s="11">
        <v>40.5</v>
      </c>
      <c r="R1511" s="15">
        <v>31.3</v>
      </c>
      <c r="S1511" s="15">
        <v>12.35</v>
      </c>
      <c r="T1511" s="15">
        <v>0.35815280486495699</v>
      </c>
      <c r="U1511" s="15">
        <v>-0.76396517094941196</v>
      </c>
      <c r="V1511" s="8"/>
      <c r="W1511" s="8"/>
    </row>
    <row r="1512" spans="1:23" ht="21.75" customHeight="1">
      <c r="A1512" s="4" t="s">
        <v>104</v>
      </c>
      <c r="B1512" s="5">
        <v>202</v>
      </c>
      <c r="C1512" s="4" t="s">
        <v>127</v>
      </c>
      <c r="D1512" s="5">
        <v>2020</v>
      </c>
      <c r="E1512" s="5">
        <v>4</v>
      </c>
      <c r="F1512" s="5">
        <v>30</v>
      </c>
      <c r="G1512" s="5">
        <v>0</v>
      </c>
      <c r="H1512" s="5">
        <v>0</v>
      </c>
      <c r="I1512" s="11">
        <v>28.28</v>
      </c>
      <c r="J1512" s="15">
        <v>25.082760918290798</v>
      </c>
      <c r="K1512" s="11">
        <v>31.4772390817092</v>
      </c>
      <c r="L1512" s="11">
        <v>28.1</v>
      </c>
      <c r="M1512" s="11">
        <v>848.4</v>
      </c>
      <c r="N1512" s="15">
        <v>73.314068965517194</v>
      </c>
      <c r="O1512" s="15">
        <v>8.56236351514681</v>
      </c>
      <c r="P1512" s="11">
        <v>13.9</v>
      </c>
      <c r="Q1512" s="11">
        <v>46.9</v>
      </c>
      <c r="R1512" s="15">
        <v>33</v>
      </c>
      <c r="S1512" s="15">
        <v>12.875</v>
      </c>
      <c r="T1512" s="15">
        <v>0.216413374281857</v>
      </c>
      <c r="U1512" s="15">
        <v>-0.73109295442089295</v>
      </c>
      <c r="V1512" s="8"/>
      <c r="W1512" s="8"/>
    </row>
    <row r="1513" spans="1:23" ht="21.75" customHeight="1">
      <c r="A1513" s="4" t="s">
        <v>104</v>
      </c>
      <c r="B1513" s="5">
        <v>202</v>
      </c>
      <c r="C1513" s="4" t="s">
        <v>127</v>
      </c>
      <c r="D1513" s="5">
        <v>2020</v>
      </c>
      <c r="E1513" s="5">
        <v>5</v>
      </c>
      <c r="F1513" s="5">
        <v>31</v>
      </c>
      <c r="G1513" s="5">
        <v>0</v>
      </c>
      <c r="H1513" s="5">
        <v>0</v>
      </c>
      <c r="I1513" s="11">
        <v>21.096774193548399</v>
      </c>
      <c r="J1513" s="15">
        <v>18.5319587009811</v>
      </c>
      <c r="K1513" s="11">
        <v>23.6615896861157</v>
      </c>
      <c r="L1513" s="11">
        <v>20</v>
      </c>
      <c r="M1513" s="11">
        <v>654</v>
      </c>
      <c r="N1513" s="15">
        <v>48.892989247311803</v>
      </c>
      <c r="O1513" s="15">
        <v>6.9923521970301099</v>
      </c>
      <c r="P1513" s="11">
        <v>12</v>
      </c>
      <c r="Q1513" s="11">
        <v>42.7</v>
      </c>
      <c r="R1513" s="15">
        <v>30.7</v>
      </c>
      <c r="S1513" s="15">
        <v>8.6999999999999993</v>
      </c>
      <c r="T1513" s="15">
        <v>1.22573137936281</v>
      </c>
      <c r="U1513" s="15">
        <v>1.84328812434849</v>
      </c>
      <c r="V1513" s="8"/>
      <c r="W1513" s="8"/>
    </row>
    <row r="1514" spans="1:23" ht="21.75" customHeight="1">
      <c r="A1514" s="4" t="s">
        <v>104</v>
      </c>
      <c r="B1514" s="5">
        <v>202</v>
      </c>
      <c r="C1514" s="4" t="s">
        <v>127</v>
      </c>
      <c r="D1514" s="5">
        <v>2020</v>
      </c>
      <c r="E1514" s="5">
        <v>6</v>
      </c>
      <c r="F1514" s="5">
        <v>28</v>
      </c>
      <c r="G1514" s="5">
        <v>0</v>
      </c>
      <c r="H1514" s="5">
        <v>0</v>
      </c>
      <c r="I1514" s="11">
        <v>19.578571428571401</v>
      </c>
      <c r="J1514" s="15">
        <v>17.7767260310147</v>
      </c>
      <c r="K1514" s="11">
        <v>21.380416826128101</v>
      </c>
      <c r="L1514" s="11">
        <v>18.95</v>
      </c>
      <c r="M1514" s="11">
        <v>548.20000000000005</v>
      </c>
      <c r="N1514" s="15">
        <v>21.592857142857099</v>
      </c>
      <c r="O1514" s="15">
        <v>4.6468115028325796</v>
      </c>
      <c r="P1514" s="11">
        <v>12.4</v>
      </c>
      <c r="Q1514" s="11">
        <v>34.5</v>
      </c>
      <c r="R1514" s="15">
        <v>22.1</v>
      </c>
      <c r="S1514" s="15">
        <v>5.125</v>
      </c>
      <c r="T1514" s="15">
        <v>1.39873737423694</v>
      </c>
      <c r="U1514" s="15">
        <v>2.9283416849119699</v>
      </c>
      <c r="V1514" s="8"/>
      <c r="W1514" s="8"/>
    </row>
    <row r="1515" spans="1:23" ht="21.75" customHeight="1">
      <c r="A1515" s="4" t="s">
        <v>104</v>
      </c>
      <c r="B1515" s="5">
        <v>202</v>
      </c>
      <c r="C1515" s="4" t="s">
        <v>127</v>
      </c>
      <c r="D1515" s="5">
        <v>2020</v>
      </c>
      <c r="E1515" s="5">
        <v>7</v>
      </c>
      <c r="F1515" s="5">
        <v>31</v>
      </c>
      <c r="G1515" s="5">
        <v>0</v>
      </c>
      <c r="H1515" s="5">
        <v>0</v>
      </c>
      <c r="I1515" s="11">
        <v>16.7290322580645</v>
      </c>
      <c r="J1515" s="15">
        <v>14.4304876427867</v>
      </c>
      <c r="K1515" s="11">
        <v>19.027576873342301</v>
      </c>
      <c r="L1515" s="11">
        <v>16.3</v>
      </c>
      <c r="M1515" s="11">
        <v>518.6</v>
      </c>
      <c r="N1515" s="15">
        <v>39.268129032258102</v>
      </c>
      <c r="O1515" s="15">
        <v>6.26642873032623</v>
      </c>
      <c r="P1515" s="11">
        <v>7.3</v>
      </c>
      <c r="Q1515" s="11">
        <v>31.9</v>
      </c>
      <c r="R1515" s="15">
        <v>24.6</v>
      </c>
      <c r="S1515" s="15">
        <v>5.5</v>
      </c>
      <c r="T1515" s="15">
        <v>0.85871810508882696</v>
      </c>
      <c r="U1515" s="15">
        <v>0.47925089712573499</v>
      </c>
      <c r="V1515" s="8"/>
      <c r="W1515" s="8"/>
    </row>
    <row r="1516" spans="1:23" ht="21.75" customHeight="1">
      <c r="A1516" s="4" t="s">
        <v>104</v>
      </c>
      <c r="B1516" s="5">
        <v>202</v>
      </c>
      <c r="C1516" s="4" t="s">
        <v>127</v>
      </c>
      <c r="D1516" s="5">
        <v>2020</v>
      </c>
      <c r="E1516" s="5">
        <v>8</v>
      </c>
      <c r="F1516" s="5">
        <v>31</v>
      </c>
      <c r="G1516" s="5">
        <v>0</v>
      </c>
      <c r="H1516" s="5">
        <v>0</v>
      </c>
      <c r="I1516" s="11">
        <v>20.867741935483899</v>
      </c>
      <c r="J1516" s="15">
        <v>18.756167439222899</v>
      </c>
      <c r="K1516" s="11">
        <v>22.979316431744898</v>
      </c>
      <c r="L1516" s="11">
        <v>20.6</v>
      </c>
      <c r="M1516" s="11">
        <v>646.9</v>
      </c>
      <c r="N1516" s="15">
        <v>33.1395913978495</v>
      </c>
      <c r="O1516" s="15">
        <v>5.7566996966881501</v>
      </c>
      <c r="P1516" s="11">
        <v>10.7</v>
      </c>
      <c r="Q1516" s="11">
        <v>39.4</v>
      </c>
      <c r="R1516" s="15">
        <v>28.7</v>
      </c>
      <c r="S1516" s="15">
        <v>6.5</v>
      </c>
      <c r="T1516" s="15">
        <v>0.85526889113401905</v>
      </c>
      <c r="U1516" s="15">
        <v>2.3707994854695298</v>
      </c>
      <c r="V1516" s="8"/>
      <c r="W1516" s="8"/>
    </row>
    <row r="1517" spans="1:23" ht="21.75" customHeight="1">
      <c r="A1517" s="4" t="s">
        <v>104</v>
      </c>
      <c r="B1517" s="5">
        <v>202</v>
      </c>
      <c r="C1517" s="4" t="s">
        <v>127</v>
      </c>
      <c r="D1517" s="5">
        <v>2020</v>
      </c>
      <c r="E1517" s="5">
        <v>9</v>
      </c>
      <c r="F1517" s="5">
        <v>30</v>
      </c>
      <c r="G1517" s="5">
        <v>0</v>
      </c>
      <c r="H1517" s="5">
        <v>0</v>
      </c>
      <c r="I1517" s="11">
        <v>22.1466666666667</v>
      </c>
      <c r="J1517" s="15">
        <v>18.367772982060298</v>
      </c>
      <c r="K1517" s="11">
        <v>25.925560351272999</v>
      </c>
      <c r="L1517" s="11">
        <v>19.350000000000001</v>
      </c>
      <c r="M1517" s="11">
        <v>664.4</v>
      </c>
      <c r="N1517" s="15">
        <v>102.41567816092</v>
      </c>
      <c r="O1517" s="15">
        <v>10.120063150046001</v>
      </c>
      <c r="P1517" s="11">
        <v>4.8</v>
      </c>
      <c r="Q1517" s="11">
        <v>49.3</v>
      </c>
      <c r="R1517" s="15">
        <v>44.5</v>
      </c>
      <c r="S1517" s="15">
        <v>10.725</v>
      </c>
      <c r="T1517" s="15">
        <v>1.02011511180945</v>
      </c>
      <c r="U1517" s="15">
        <v>1.0882251808160399</v>
      </c>
      <c r="V1517" s="8"/>
      <c r="W1517" s="8"/>
    </row>
    <row r="1518" spans="1:23" ht="21.75" customHeight="1">
      <c r="A1518" s="4" t="s">
        <v>104</v>
      </c>
      <c r="B1518" s="5">
        <v>202</v>
      </c>
      <c r="C1518" s="4" t="s">
        <v>127</v>
      </c>
      <c r="D1518" s="5">
        <v>2020</v>
      </c>
      <c r="E1518" s="5">
        <v>10</v>
      </c>
      <c r="F1518" s="5">
        <v>31</v>
      </c>
      <c r="G1518" s="5">
        <v>0</v>
      </c>
      <c r="H1518" s="5">
        <v>0</v>
      </c>
      <c r="I1518" s="11">
        <v>16.996774193548401</v>
      </c>
      <c r="J1518" s="15">
        <v>14.935953330795501</v>
      </c>
      <c r="K1518" s="11">
        <v>19.057595056301299</v>
      </c>
      <c r="L1518" s="11">
        <v>16</v>
      </c>
      <c r="M1518" s="11">
        <v>526.9</v>
      </c>
      <c r="N1518" s="15">
        <v>31.5656559139785</v>
      </c>
      <c r="O1518" s="15">
        <v>5.6183321291980004</v>
      </c>
      <c r="P1518" s="11">
        <v>10</v>
      </c>
      <c r="Q1518" s="11">
        <v>38.4</v>
      </c>
      <c r="R1518" s="15">
        <v>28.4</v>
      </c>
      <c r="S1518" s="15">
        <v>6.1</v>
      </c>
      <c r="T1518" s="15">
        <v>1.8696622450234499</v>
      </c>
      <c r="U1518" s="15">
        <v>5.9665195824460699</v>
      </c>
      <c r="V1518" s="8"/>
      <c r="W1518" s="8"/>
    </row>
    <row r="1519" spans="1:23" ht="21.75" customHeight="1">
      <c r="A1519" s="4" t="s">
        <v>104</v>
      </c>
      <c r="B1519" s="5">
        <v>202</v>
      </c>
      <c r="C1519" s="4" t="s">
        <v>127</v>
      </c>
      <c r="D1519" s="5">
        <v>2020</v>
      </c>
      <c r="E1519" s="5">
        <v>11</v>
      </c>
      <c r="F1519" s="5">
        <v>30</v>
      </c>
      <c r="G1519" s="5">
        <v>0</v>
      </c>
      <c r="H1519" s="5">
        <v>0</v>
      </c>
      <c r="I1519" s="11">
        <v>27.016666666666701</v>
      </c>
      <c r="J1519" s="15">
        <v>24.012820015240798</v>
      </c>
      <c r="K1519" s="11">
        <v>30.020513318092501</v>
      </c>
      <c r="L1519" s="11">
        <v>26.45</v>
      </c>
      <c r="M1519" s="11">
        <v>810.5</v>
      </c>
      <c r="N1519" s="15">
        <v>64.713160919540201</v>
      </c>
      <c r="O1519" s="15">
        <v>8.0444490749547395</v>
      </c>
      <c r="P1519" s="11">
        <v>15.6</v>
      </c>
      <c r="Q1519" s="11">
        <v>47.4</v>
      </c>
      <c r="R1519" s="15">
        <v>31.8</v>
      </c>
      <c r="S1519" s="15">
        <v>13.75</v>
      </c>
      <c r="T1519" s="15">
        <v>0.625407313918387</v>
      </c>
      <c r="U1519" s="15">
        <v>-9.9035180907113093E-2</v>
      </c>
      <c r="V1519" s="8"/>
      <c r="W1519" s="8"/>
    </row>
    <row r="1520" spans="1:23" ht="21.75" customHeight="1">
      <c r="A1520" s="4" t="s">
        <v>104</v>
      </c>
      <c r="B1520" s="5">
        <v>202</v>
      </c>
      <c r="C1520" s="4" t="s">
        <v>127</v>
      </c>
      <c r="D1520" s="5">
        <v>2020</v>
      </c>
      <c r="E1520" s="5">
        <v>12</v>
      </c>
      <c r="F1520" s="5">
        <v>28</v>
      </c>
      <c r="G1520" s="5">
        <v>0</v>
      </c>
      <c r="H1520" s="5">
        <v>0</v>
      </c>
      <c r="I1520" s="11">
        <v>19.4428571428571</v>
      </c>
      <c r="J1520" s="15">
        <v>16.8847667410759</v>
      </c>
      <c r="K1520" s="11">
        <v>22.0009475446384</v>
      </c>
      <c r="L1520" s="11">
        <v>19.25</v>
      </c>
      <c r="M1520" s="11">
        <v>544.4</v>
      </c>
      <c r="N1520" s="15">
        <v>43.521798941798899</v>
      </c>
      <c r="O1520" s="15">
        <v>6.5971053456647901</v>
      </c>
      <c r="P1520" s="11">
        <v>8.9</v>
      </c>
      <c r="Q1520" s="11">
        <v>38.6</v>
      </c>
      <c r="R1520" s="15">
        <v>29.7</v>
      </c>
      <c r="S1520" s="15">
        <v>8.5749999999999993</v>
      </c>
      <c r="T1520" s="15">
        <v>0.80372418680337698</v>
      </c>
      <c r="U1520" s="15">
        <v>1.3009836777614701</v>
      </c>
      <c r="V1520" s="8"/>
      <c r="W1520" s="8"/>
    </row>
    <row r="1521" spans="1:23" ht="21.75" customHeight="1">
      <c r="A1521" s="4" t="s">
        <v>105</v>
      </c>
      <c r="B1521" s="5">
        <v>305</v>
      </c>
      <c r="C1521" s="4" t="s">
        <v>132</v>
      </c>
      <c r="D1521" s="5">
        <v>2019</v>
      </c>
      <c r="E1521" s="5">
        <v>1</v>
      </c>
      <c r="F1521" s="5">
        <v>31</v>
      </c>
      <c r="G1521" s="5">
        <v>0</v>
      </c>
      <c r="H1521" s="5">
        <v>4</v>
      </c>
      <c r="I1521" s="11">
        <v>25.203225806451599</v>
      </c>
      <c r="J1521" s="15">
        <v>20.114521698156299</v>
      </c>
      <c r="K1521" s="11">
        <v>30.291929914746898</v>
      </c>
      <c r="L1521" s="11">
        <v>23.6</v>
      </c>
      <c r="M1521" s="11">
        <v>781.3</v>
      </c>
      <c r="N1521" s="15">
        <v>192.46365591397799</v>
      </c>
      <c r="O1521" s="15">
        <v>13.873127113739701</v>
      </c>
      <c r="P1521" s="11">
        <v>8.5</v>
      </c>
      <c r="Q1521" s="11">
        <v>55.4</v>
      </c>
      <c r="R1521" s="15">
        <v>46.9</v>
      </c>
      <c r="S1521" s="15">
        <v>17.5</v>
      </c>
      <c r="T1521" s="15">
        <v>0.98775850745012095</v>
      </c>
      <c r="U1521" s="15">
        <v>4.7081345063573699E-2</v>
      </c>
      <c r="V1521" s="8"/>
      <c r="W1521" s="8"/>
    </row>
    <row r="1522" spans="1:23" ht="21.75" customHeight="1">
      <c r="A1522" s="4" t="s">
        <v>105</v>
      </c>
      <c r="B1522" s="5">
        <v>305</v>
      </c>
      <c r="C1522" s="4" t="s">
        <v>132</v>
      </c>
      <c r="D1522" s="5">
        <v>2019</v>
      </c>
      <c r="E1522" s="5">
        <v>2</v>
      </c>
      <c r="F1522" s="5">
        <v>28</v>
      </c>
      <c r="G1522" s="5">
        <v>0</v>
      </c>
      <c r="H1522" s="5">
        <v>1</v>
      </c>
      <c r="I1522" s="11">
        <v>28.678571428571399</v>
      </c>
      <c r="J1522" s="15">
        <v>24.748093758598401</v>
      </c>
      <c r="K1522" s="11">
        <v>32.609049098544503</v>
      </c>
      <c r="L1522" s="11">
        <v>28.7</v>
      </c>
      <c r="M1522" s="11">
        <v>803</v>
      </c>
      <c r="N1522" s="15">
        <v>102.74619047618999</v>
      </c>
      <c r="O1522" s="15">
        <v>10.136379554663</v>
      </c>
      <c r="P1522" s="11">
        <v>12.1</v>
      </c>
      <c r="Q1522" s="11">
        <v>54.6</v>
      </c>
      <c r="R1522" s="15">
        <v>42.5</v>
      </c>
      <c r="S1522" s="15">
        <v>15.95</v>
      </c>
      <c r="T1522" s="15">
        <v>0.46322171516545801</v>
      </c>
      <c r="U1522" s="15">
        <v>0.18487828526240099</v>
      </c>
      <c r="V1522" s="8"/>
      <c r="W1522" s="8"/>
    </row>
    <row r="1523" spans="1:23" ht="21.75" customHeight="1">
      <c r="A1523" s="4" t="s">
        <v>105</v>
      </c>
      <c r="B1523" s="5">
        <v>305</v>
      </c>
      <c r="C1523" s="4" t="s">
        <v>132</v>
      </c>
      <c r="D1523" s="5">
        <v>2019</v>
      </c>
      <c r="E1523" s="5">
        <v>3</v>
      </c>
      <c r="F1523" s="5">
        <v>31</v>
      </c>
      <c r="G1523" s="5">
        <v>0</v>
      </c>
      <c r="H1523" s="5">
        <v>0</v>
      </c>
      <c r="I1523" s="11">
        <v>19.9548387096774</v>
      </c>
      <c r="J1523" s="15">
        <v>16.4970994471335</v>
      </c>
      <c r="K1523" s="11">
        <v>23.4125779722213</v>
      </c>
      <c r="L1523" s="11">
        <v>15.4</v>
      </c>
      <c r="M1523" s="11">
        <v>618.6</v>
      </c>
      <c r="N1523" s="15">
        <v>88.862559139784906</v>
      </c>
      <c r="O1523" s="15">
        <v>9.4266939665921594</v>
      </c>
      <c r="P1523" s="11">
        <v>8.6</v>
      </c>
      <c r="Q1523" s="11">
        <v>48.3</v>
      </c>
      <c r="R1523" s="15">
        <v>39.700000000000003</v>
      </c>
      <c r="S1523" s="15">
        <v>15.5</v>
      </c>
      <c r="T1523" s="15">
        <v>0.99566610483525197</v>
      </c>
      <c r="U1523" s="15">
        <v>0.91460000707881095</v>
      </c>
      <c r="V1523" s="8"/>
      <c r="W1523" s="8"/>
    </row>
    <row r="1524" spans="1:23" ht="21.75" customHeight="1">
      <c r="A1524" s="4" t="s">
        <v>105</v>
      </c>
      <c r="B1524" s="5">
        <v>305</v>
      </c>
      <c r="C1524" s="4" t="s">
        <v>132</v>
      </c>
      <c r="D1524" s="5">
        <v>2019</v>
      </c>
      <c r="E1524" s="5">
        <v>4</v>
      </c>
      <c r="F1524" s="5">
        <v>29</v>
      </c>
      <c r="G1524" s="5">
        <v>0</v>
      </c>
      <c r="H1524" s="5">
        <v>0</v>
      </c>
      <c r="I1524" s="11">
        <v>22.106896551724098</v>
      </c>
      <c r="J1524" s="15">
        <v>18.8801979553695</v>
      </c>
      <c r="K1524" s="11">
        <v>25.3335951480787</v>
      </c>
      <c r="L1524" s="11">
        <v>21.5</v>
      </c>
      <c r="M1524" s="11">
        <v>641.1</v>
      </c>
      <c r="N1524" s="15">
        <v>71.9585221674877</v>
      </c>
      <c r="O1524" s="15">
        <v>8.4828369174166998</v>
      </c>
      <c r="P1524" s="11">
        <v>10.7</v>
      </c>
      <c r="Q1524" s="11">
        <v>40.9</v>
      </c>
      <c r="R1524" s="15">
        <v>30.2</v>
      </c>
      <c r="S1524" s="16">
        <v>14.05</v>
      </c>
      <c r="T1524" s="15">
        <v>0.54327049892061197</v>
      </c>
      <c r="U1524" s="16">
        <v>-0.59380765618885401</v>
      </c>
      <c r="V1524" s="8"/>
      <c r="W1524" s="8"/>
    </row>
    <row r="1525" spans="1:23" ht="21.75" customHeight="1">
      <c r="A1525" s="4" t="s">
        <v>105</v>
      </c>
      <c r="B1525" s="5">
        <v>305</v>
      </c>
      <c r="C1525" s="4" t="s">
        <v>132</v>
      </c>
      <c r="D1525" s="5">
        <v>2019</v>
      </c>
      <c r="E1525" s="5">
        <v>5</v>
      </c>
      <c r="F1525" s="5">
        <v>31</v>
      </c>
      <c r="G1525" s="5">
        <v>0</v>
      </c>
      <c r="H1525" s="5">
        <v>0</v>
      </c>
      <c r="I1525" s="11">
        <v>16.277419354838699</v>
      </c>
      <c r="J1525" s="15">
        <v>13.9165697643197</v>
      </c>
      <c r="K1525" s="11">
        <v>18.638268945357702</v>
      </c>
      <c r="L1525" s="11">
        <v>14.4</v>
      </c>
      <c r="M1525" s="11">
        <v>504.6</v>
      </c>
      <c r="N1525" s="15">
        <v>41.4258064516129</v>
      </c>
      <c r="O1525" s="15">
        <v>6.4362882511283503</v>
      </c>
      <c r="P1525" s="11">
        <v>8.6999999999999993</v>
      </c>
      <c r="Q1525" s="11">
        <v>36</v>
      </c>
      <c r="R1525" s="15">
        <v>27.3</v>
      </c>
      <c r="S1525" s="15">
        <v>8.1999999999999993</v>
      </c>
      <c r="T1525" s="15">
        <v>1.45775088596486</v>
      </c>
      <c r="U1525" s="15">
        <v>2.3366926713515999</v>
      </c>
      <c r="V1525" s="8"/>
      <c r="W1525" s="8"/>
    </row>
    <row r="1526" spans="1:23" ht="21.75" customHeight="1">
      <c r="A1526" s="4" t="s">
        <v>105</v>
      </c>
      <c r="B1526" s="5">
        <v>305</v>
      </c>
      <c r="C1526" s="4" t="s">
        <v>132</v>
      </c>
      <c r="D1526" s="5">
        <v>2019</v>
      </c>
      <c r="E1526" s="5">
        <v>6</v>
      </c>
      <c r="F1526" s="5">
        <v>30</v>
      </c>
      <c r="G1526" s="5">
        <v>0</v>
      </c>
      <c r="H1526" s="5">
        <v>0</v>
      </c>
      <c r="I1526" s="11">
        <v>16.873333333333299</v>
      </c>
      <c r="J1526" s="15">
        <v>15.0494748190393</v>
      </c>
      <c r="K1526" s="11">
        <v>18.697191847627298</v>
      </c>
      <c r="L1526" s="11">
        <v>15.5</v>
      </c>
      <c r="M1526" s="11">
        <v>506.2</v>
      </c>
      <c r="N1526" s="15">
        <v>23.8571954022988</v>
      </c>
      <c r="O1526" s="15">
        <v>4.8843828066910202</v>
      </c>
      <c r="P1526" s="11">
        <v>10</v>
      </c>
      <c r="Q1526" s="11">
        <v>31.7</v>
      </c>
      <c r="R1526" s="15">
        <v>21.7</v>
      </c>
      <c r="S1526" s="15">
        <v>6.1</v>
      </c>
      <c r="T1526" s="15">
        <v>1.0715759030001399</v>
      </c>
      <c r="U1526" s="15">
        <v>1.5383381061887</v>
      </c>
      <c r="V1526" s="8"/>
      <c r="W1526" s="8"/>
    </row>
    <row r="1527" spans="1:23" ht="21.75" customHeight="1">
      <c r="A1527" s="4" t="s">
        <v>105</v>
      </c>
      <c r="B1527" s="5">
        <v>305</v>
      </c>
      <c r="C1527" s="4" t="s">
        <v>132</v>
      </c>
      <c r="D1527" s="5">
        <v>2019</v>
      </c>
      <c r="E1527" s="5">
        <v>7</v>
      </c>
      <c r="F1527" s="5">
        <v>30</v>
      </c>
      <c r="G1527" s="5">
        <v>0</v>
      </c>
      <c r="H1527" s="5">
        <v>0</v>
      </c>
      <c r="I1527" s="11">
        <v>17.57</v>
      </c>
      <c r="J1527" s="15">
        <v>14.564408117075301</v>
      </c>
      <c r="K1527" s="11">
        <v>20.575591882924702</v>
      </c>
      <c r="L1527" s="11">
        <v>16.5</v>
      </c>
      <c r="M1527" s="11">
        <v>527.1</v>
      </c>
      <c r="N1527" s="15">
        <v>64.788379310344794</v>
      </c>
      <c r="O1527" s="15">
        <v>8.0491228907468404</v>
      </c>
      <c r="P1527" s="11">
        <v>7</v>
      </c>
      <c r="Q1527" s="11">
        <v>38.5</v>
      </c>
      <c r="R1527" s="15">
        <v>31.5</v>
      </c>
      <c r="S1527" s="15">
        <v>8.6750000000000007</v>
      </c>
      <c r="T1527" s="15">
        <v>0.99204247004873602</v>
      </c>
      <c r="U1527" s="15">
        <v>0.45602534684034002</v>
      </c>
      <c r="V1527" s="8"/>
      <c r="W1527" s="8"/>
    </row>
    <row r="1528" spans="1:23" ht="21.75" customHeight="1">
      <c r="A1528" s="4" t="s">
        <v>105</v>
      </c>
      <c r="B1528" s="5">
        <v>305</v>
      </c>
      <c r="C1528" s="4" t="s">
        <v>132</v>
      </c>
      <c r="D1528" s="5">
        <v>2019</v>
      </c>
      <c r="E1528" s="5">
        <v>8</v>
      </c>
      <c r="F1528" s="5">
        <v>26</v>
      </c>
      <c r="G1528" s="5">
        <v>0</v>
      </c>
      <c r="H1528" s="5">
        <v>0</v>
      </c>
      <c r="I1528" s="11">
        <v>19.230769230769202</v>
      </c>
      <c r="J1528" s="15">
        <v>16.824862296542602</v>
      </c>
      <c r="K1528" s="11">
        <v>21.636676164995801</v>
      </c>
      <c r="L1528" s="11">
        <v>18.2</v>
      </c>
      <c r="M1528" s="11">
        <v>500</v>
      </c>
      <c r="N1528" s="15">
        <v>35.480615384615398</v>
      </c>
      <c r="O1528" s="15">
        <v>5.9565607009930996</v>
      </c>
      <c r="P1528" s="11">
        <v>9.3000000000000007</v>
      </c>
      <c r="Q1528" s="11">
        <v>33.9</v>
      </c>
      <c r="R1528" s="15">
        <v>24.6</v>
      </c>
      <c r="S1528" s="15">
        <v>7.6</v>
      </c>
      <c r="T1528" s="15">
        <v>0.74363990908600897</v>
      </c>
      <c r="U1528" s="15">
        <v>0.41872314682370998</v>
      </c>
      <c r="V1528" s="8"/>
      <c r="W1528" s="8"/>
    </row>
    <row r="1529" spans="1:23" ht="21.75" customHeight="1">
      <c r="A1529" s="4" t="s">
        <v>105</v>
      </c>
      <c r="B1529" s="5">
        <v>305</v>
      </c>
      <c r="C1529" s="4" t="s">
        <v>132</v>
      </c>
      <c r="D1529" s="5">
        <v>2019</v>
      </c>
      <c r="E1529" s="5">
        <v>9</v>
      </c>
      <c r="F1529" s="5">
        <v>30</v>
      </c>
      <c r="G1529" s="5">
        <v>0</v>
      </c>
      <c r="H1529" s="5">
        <v>0</v>
      </c>
      <c r="I1529" s="11">
        <v>16.04</v>
      </c>
      <c r="J1529" s="15">
        <v>14.3609003523067</v>
      </c>
      <c r="K1529" s="11">
        <v>17.719099647693302</v>
      </c>
      <c r="L1529" s="11">
        <v>15.2</v>
      </c>
      <c r="M1529" s="11">
        <v>481.2</v>
      </c>
      <c r="N1529" s="15">
        <v>20.2204137931035</v>
      </c>
      <c r="O1529" s="15">
        <v>4.4967114420544503</v>
      </c>
      <c r="P1529" s="11">
        <v>8</v>
      </c>
      <c r="Q1529" s="11">
        <v>26.5</v>
      </c>
      <c r="R1529" s="15">
        <v>18.5</v>
      </c>
      <c r="S1529" s="15">
        <v>6.375</v>
      </c>
      <c r="T1529" s="15">
        <v>0.328277021755909</v>
      </c>
      <c r="U1529" s="15">
        <v>-0.39878649281478501</v>
      </c>
      <c r="V1529" s="8"/>
      <c r="W1529" s="8"/>
    </row>
    <row r="1530" spans="1:23" ht="21.75" customHeight="1">
      <c r="A1530" s="4" t="s">
        <v>105</v>
      </c>
      <c r="B1530" s="5">
        <v>305</v>
      </c>
      <c r="C1530" s="4" t="s">
        <v>132</v>
      </c>
      <c r="D1530" s="5">
        <v>2019</v>
      </c>
      <c r="E1530" s="5">
        <v>10</v>
      </c>
      <c r="F1530" s="5">
        <v>31</v>
      </c>
      <c r="G1530" s="5">
        <v>0</v>
      </c>
      <c r="H1530" s="5">
        <v>0</v>
      </c>
      <c r="I1530" s="11">
        <v>16.222580645161301</v>
      </c>
      <c r="J1530" s="15">
        <v>14.082937723260001</v>
      </c>
      <c r="K1530" s="11">
        <v>18.3622235670626</v>
      </c>
      <c r="L1530" s="11">
        <v>15.1</v>
      </c>
      <c r="M1530" s="11">
        <v>502.9</v>
      </c>
      <c r="N1530" s="15">
        <v>34.026473118279597</v>
      </c>
      <c r="O1530" s="15">
        <v>5.8332215043044204</v>
      </c>
      <c r="P1530" s="11">
        <v>6.6</v>
      </c>
      <c r="Q1530" s="11">
        <v>29.9</v>
      </c>
      <c r="R1530" s="15">
        <v>23.3</v>
      </c>
      <c r="S1530" s="15">
        <v>7.3</v>
      </c>
      <c r="T1530" s="15">
        <v>0.65407021951314603</v>
      </c>
      <c r="U1530" s="15">
        <v>-0.21847556171469401</v>
      </c>
      <c r="V1530" s="8"/>
      <c r="W1530" s="8"/>
    </row>
    <row r="1531" spans="1:23" ht="21.75" customHeight="1">
      <c r="A1531" s="4" t="s">
        <v>105</v>
      </c>
      <c r="B1531" s="5">
        <v>305</v>
      </c>
      <c r="C1531" s="4" t="s">
        <v>132</v>
      </c>
      <c r="D1531" s="5">
        <v>2019</v>
      </c>
      <c r="E1531" s="5">
        <v>11</v>
      </c>
      <c r="F1531" s="5">
        <v>30</v>
      </c>
      <c r="G1531" s="5">
        <v>0</v>
      </c>
      <c r="H1531" s="5">
        <v>0</v>
      </c>
      <c r="I1531" s="11">
        <v>19.61</v>
      </c>
      <c r="J1531" s="15">
        <v>16.668091236910801</v>
      </c>
      <c r="K1531" s="11">
        <v>22.551908763089202</v>
      </c>
      <c r="L1531" s="11">
        <v>17.850000000000001</v>
      </c>
      <c r="M1531" s="11">
        <v>588.29999999999995</v>
      </c>
      <c r="N1531" s="15">
        <v>62.071965517241402</v>
      </c>
      <c r="O1531" s="15">
        <v>7.8785763636104598</v>
      </c>
      <c r="P1531" s="11">
        <v>4.7</v>
      </c>
      <c r="Q1531" s="11">
        <v>41.6</v>
      </c>
      <c r="R1531" s="15">
        <v>36.9</v>
      </c>
      <c r="S1531" s="15">
        <v>12.324999999999999</v>
      </c>
      <c r="T1531" s="15">
        <v>0.72654922434165203</v>
      </c>
      <c r="U1531" s="15">
        <v>0.91850890147159103</v>
      </c>
      <c r="V1531" s="8"/>
      <c r="W1531" s="8"/>
    </row>
    <row r="1532" spans="1:23" ht="21.75" customHeight="1">
      <c r="A1532" s="4" t="s">
        <v>105</v>
      </c>
      <c r="B1532" s="5">
        <v>305</v>
      </c>
      <c r="C1532" s="4" t="s">
        <v>132</v>
      </c>
      <c r="D1532" s="5">
        <v>2019</v>
      </c>
      <c r="E1532" s="5">
        <v>12</v>
      </c>
      <c r="F1532" s="5">
        <v>31</v>
      </c>
      <c r="G1532" s="5">
        <v>0</v>
      </c>
      <c r="H1532" s="5">
        <v>0</v>
      </c>
      <c r="I1532" s="11">
        <v>20.209677419354801</v>
      </c>
      <c r="J1532" s="15">
        <v>16.983112732643601</v>
      </c>
      <c r="K1532" s="11">
        <v>23.4362421060661</v>
      </c>
      <c r="L1532" s="11">
        <v>18.399999999999999</v>
      </c>
      <c r="M1532" s="11">
        <v>626.5</v>
      </c>
      <c r="N1532" s="15">
        <v>77.377569892473105</v>
      </c>
      <c r="O1532" s="15">
        <v>8.7964521196032806</v>
      </c>
      <c r="P1532" s="11">
        <v>7.3</v>
      </c>
      <c r="Q1532" s="11">
        <v>45.3</v>
      </c>
      <c r="R1532" s="15">
        <v>38</v>
      </c>
      <c r="S1532" s="15">
        <v>10.8</v>
      </c>
      <c r="T1532" s="15">
        <v>1.12746449520323</v>
      </c>
      <c r="U1532" s="15">
        <v>0.96181502722303103</v>
      </c>
      <c r="V1532" s="8"/>
      <c r="W1532" s="8"/>
    </row>
    <row r="1533" spans="1:23" ht="21.75" customHeight="1">
      <c r="A1533" s="4" t="s">
        <v>105</v>
      </c>
      <c r="B1533" s="5">
        <v>305</v>
      </c>
      <c r="C1533" s="4" t="s">
        <v>132</v>
      </c>
      <c r="D1533" s="5">
        <v>2020</v>
      </c>
      <c r="E1533" s="5">
        <v>1</v>
      </c>
      <c r="F1533" s="5">
        <v>31</v>
      </c>
      <c r="G1533" s="5">
        <v>1</v>
      </c>
      <c r="H1533" s="5">
        <v>2</v>
      </c>
      <c r="I1533" s="11">
        <v>29.632258064516101</v>
      </c>
      <c r="J1533" s="15">
        <v>16.3418156590939</v>
      </c>
      <c r="K1533" s="11">
        <v>42.922700469938398</v>
      </c>
      <c r="L1533" s="11">
        <v>20.9</v>
      </c>
      <c r="M1533" s="11">
        <v>918.6</v>
      </c>
      <c r="N1533" s="15">
        <v>1312.8442580645201</v>
      </c>
      <c r="O1533" s="15">
        <v>36.2331927666403</v>
      </c>
      <c r="P1533" s="11">
        <v>9.5</v>
      </c>
      <c r="Q1533" s="11">
        <v>216.9</v>
      </c>
      <c r="R1533" s="15">
        <v>207.4</v>
      </c>
      <c r="S1533" s="15">
        <v>15.1</v>
      </c>
      <c r="T1533" s="15">
        <v>4.9046686937725497</v>
      </c>
      <c r="U1533" s="15">
        <v>25.767305583675501</v>
      </c>
      <c r="V1533" s="8"/>
      <c r="W1533" s="8"/>
    </row>
    <row r="1534" spans="1:23" ht="21.75" customHeight="1">
      <c r="A1534" s="4" t="s">
        <v>105</v>
      </c>
      <c r="B1534" s="5">
        <v>305</v>
      </c>
      <c r="C1534" s="4" t="s">
        <v>132</v>
      </c>
      <c r="D1534" s="5">
        <v>2020</v>
      </c>
      <c r="E1534" s="5">
        <v>2</v>
      </c>
      <c r="F1534" s="5">
        <v>29</v>
      </c>
      <c r="G1534" s="5">
        <v>0</v>
      </c>
      <c r="H1534" s="5">
        <v>0</v>
      </c>
      <c r="I1534" s="11">
        <v>19.313793103448301</v>
      </c>
      <c r="J1534" s="15">
        <v>16.235306421242601</v>
      </c>
      <c r="K1534" s="11">
        <v>22.392279785653901</v>
      </c>
      <c r="L1534" s="11">
        <v>16.600000000000001</v>
      </c>
      <c r="M1534" s="11">
        <v>560.1</v>
      </c>
      <c r="N1534" s="15">
        <v>65.499802955665004</v>
      </c>
      <c r="O1534" s="15">
        <v>8.0931948546705001</v>
      </c>
      <c r="P1534" s="11">
        <v>8.3000000000000007</v>
      </c>
      <c r="Q1534" s="11">
        <v>38.200000000000003</v>
      </c>
      <c r="R1534" s="15">
        <v>29.9</v>
      </c>
      <c r="S1534" s="15">
        <v>9.3000000000000007</v>
      </c>
      <c r="T1534" s="15">
        <v>1.00646000748588</v>
      </c>
      <c r="U1534" s="15">
        <v>0.28227955182040398</v>
      </c>
      <c r="V1534" s="8"/>
      <c r="W1534" s="8"/>
    </row>
    <row r="1535" spans="1:23" ht="21.75" customHeight="1">
      <c r="A1535" s="4" t="s">
        <v>105</v>
      </c>
      <c r="B1535" s="5">
        <v>305</v>
      </c>
      <c r="C1535" s="4" t="s">
        <v>132</v>
      </c>
      <c r="D1535" s="5">
        <v>2020</v>
      </c>
      <c r="E1535" s="5">
        <v>3</v>
      </c>
      <c r="F1535" s="5">
        <v>31</v>
      </c>
      <c r="G1535" s="5">
        <v>0</v>
      </c>
      <c r="H1535" s="5">
        <v>0</v>
      </c>
      <c r="I1535" s="11">
        <v>19.6838709677419</v>
      </c>
      <c r="J1535" s="15">
        <v>16.3295172588799</v>
      </c>
      <c r="K1535" s="11">
        <v>23.038224676603999</v>
      </c>
      <c r="L1535" s="11">
        <v>17.3</v>
      </c>
      <c r="M1535" s="11">
        <v>610.20000000000005</v>
      </c>
      <c r="N1535" s="15">
        <v>83.628064516129001</v>
      </c>
      <c r="O1535" s="15">
        <v>9.1448381350425798</v>
      </c>
      <c r="P1535" s="11">
        <v>6.8</v>
      </c>
      <c r="Q1535" s="11">
        <v>41.7</v>
      </c>
      <c r="R1535" s="15">
        <v>34.9</v>
      </c>
      <c r="S1535" s="15">
        <v>12.2</v>
      </c>
      <c r="T1535" s="15">
        <v>1.0028035460261699</v>
      </c>
      <c r="U1535" s="15">
        <v>0.30588125425379697</v>
      </c>
      <c r="V1535" s="8"/>
      <c r="W1535" s="8"/>
    </row>
    <row r="1536" spans="1:23" ht="21.75" customHeight="1">
      <c r="A1536" s="4" t="s">
        <v>105</v>
      </c>
      <c r="B1536" s="5">
        <v>305</v>
      </c>
      <c r="C1536" s="4" t="s">
        <v>132</v>
      </c>
      <c r="D1536" s="5">
        <v>2020</v>
      </c>
      <c r="E1536" s="5">
        <v>4</v>
      </c>
      <c r="F1536" s="5">
        <v>30</v>
      </c>
      <c r="G1536" s="5">
        <v>0</v>
      </c>
      <c r="H1536" s="5">
        <v>0</v>
      </c>
      <c r="I1536" s="11">
        <v>24.496666666666702</v>
      </c>
      <c r="J1536" s="15">
        <v>22.012241001396099</v>
      </c>
      <c r="K1536" s="11">
        <v>26.981092331937202</v>
      </c>
      <c r="L1536" s="11">
        <v>24.75</v>
      </c>
      <c r="M1536" s="11">
        <v>734.9</v>
      </c>
      <c r="N1536" s="15">
        <v>44.267919540229897</v>
      </c>
      <c r="O1536" s="15">
        <v>6.6534141266142397</v>
      </c>
      <c r="P1536" s="11">
        <v>11.6</v>
      </c>
      <c r="Q1536" s="11">
        <v>40.1</v>
      </c>
      <c r="R1536" s="15">
        <v>28.5</v>
      </c>
      <c r="S1536" s="15">
        <v>8.9</v>
      </c>
      <c r="T1536" s="15">
        <v>0.124496244893366</v>
      </c>
      <c r="U1536" s="15">
        <v>-0.166375023359431</v>
      </c>
      <c r="V1536" s="8"/>
      <c r="W1536" s="8"/>
    </row>
    <row r="1537" spans="1:23" ht="21.75" customHeight="1">
      <c r="A1537" s="4" t="s">
        <v>105</v>
      </c>
      <c r="B1537" s="5">
        <v>305</v>
      </c>
      <c r="C1537" s="4" t="s">
        <v>132</v>
      </c>
      <c r="D1537" s="5">
        <v>2020</v>
      </c>
      <c r="E1537" s="5">
        <v>5</v>
      </c>
      <c r="F1537" s="5">
        <v>31</v>
      </c>
      <c r="G1537" s="5">
        <v>0</v>
      </c>
      <c r="H1537" s="5">
        <v>0</v>
      </c>
      <c r="I1537" s="11">
        <v>15.5967741935484</v>
      </c>
      <c r="J1537" s="15">
        <v>13.8897018510826</v>
      </c>
      <c r="K1537" s="11">
        <v>17.303846536014198</v>
      </c>
      <c r="L1537" s="11">
        <v>14.2</v>
      </c>
      <c r="M1537" s="11">
        <v>483.5</v>
      </c>
      <c r="N1537" s="15">
        <v>21.658989247311801</v>
      </c>
      <c r="O1537" s="15">
        <v>4.6539219210588199</v>
      </c>
      <c r="P1537" s="11">
        <v>9.1999999999999993</v>
      </c>
      <c r="Q1537" s="11">
        <v>25.4</v>
      </c>
      <c r="R1537" s="15">
        <v>16.2</v>
      </c>
      <c r="S1537" s="15">
        <v>7.1</v>
      </c>
      <c r="T1537" s="15">
        <v>0.48548758088201599</v>
      </c>
      <c r="U1537" s="15">
        <v>-0.93005583822526505</v>
      </c>
      <c r="V1537" s="8"/>
      <c r="W1537" s="8"/>
    </row>
    <row r="1538" spans="1:23" ht="21.75" customHeight="1">
      <c r="A1538" s="4" t="s">
        <v>105</v>
      </c>
      <c r="B1538" s="5">
        <v>305</v>
      </c>
      <c r="C1538" s="4" t="s">
        <v>132</v>
      </c>
      <c r="D1538" s="5">
        <v>2020</v>
      </c>
      <c r="E1538" s="5">
        <v>6</v>
      </c>
      <c r="F1538" s="5">
        <v>30</v>
      </c>
      <c r="G1538" s="5">
        <v>0</v>
      </c>
      <c r="H1538" s="5">
        <v>0</v>
      </c>
      <c r="I1538" s="11">
        <v>15.03</v>
      </c>
      <c r="J1538" s="15">
        <v>13.817201874925001</v>
      </c>
      <c r="K1538" s="11">
        <v>16.242798125075002</v>
      </c>
      <c r="L1538" s="11">
        <v>15.4</v>
      </c>
      <c r="M1538" s="11">
        <v>450.9</v>
      </c>
      <c r="N1538" s="15">
        <v>10.549068965517201</v>
      </c>
      <c r="O1538" s="15">
        <v>3.2479330297155502</v>
      </c>
      <c r="P1538" s="11">
        <v>8</v>
      </c>
      <c r="Q1538" s="11">
        <v>20.7</v>
      </c>
      <c r="R1538" s="15">
        <v>12.7</v>
      </c>
      <c r="S1538" s="15">
        <v>5.1749999999999998</v>
      </c>
      <c r="T1538" s="15">
        <v>-0.167637330731645</v>
      </c>
      <c r="U1538" s="15">
        <v>-0.58644454297418602</v>
      </c>
      <c r="V1538" s="8"/>
      <c r="W1538" s="8"/>
    </row>
    <row r="1539" spans="1:23" ht="21.75" customHeight="1">
      <c r="A1539" s="4" t="s">
        <v>105</v>
      </c>
      <c r="B1539" s="5">
        <v>305</v>
      </c>
      <c r="C1539" s="4" t="s">
        <v>132</v>
      </c>
      <c r="D1539" s="5">
        <v>2020</v>
      </c>
      <c r="E1539" s="5">
        <v>7</v>
      </c>
      <c r="F1539" s="5">
        <v>31</v>
      </c>
      <c r="G1539" s="5">
        <v>0</v>
      </c>
      <c r="H1539" s="5">
        <v>0</v>
      </c>
      <c r="I1539" s="11">
        <v>12.6612903225806</v>
      </c>
      <c r="J1539" s="15">
        <v>11.4371104224865</v>
      </c>
      <c r="K1539" s="11">
        <v>13.885470222674799</v>
      </c>
      <c r="L1539" s="11">
        <v>12.3</v>
      </c>
      <c r="M1539" s="11">
        <v>392.5</v>
      </c>
      <c r="N1539" s="15">
        <v>11.1384516129032</v>
      </c>
      <c r="O1539" s="15">
        <v>3.3374318888785202</v>
      </c>
      <c r="P1539" s="11">
        <v>7.4</v>
      </c>
      <c r="Q1539" s="11">
        <v>20.100000000000001</v>
      </c>
      <c r="R1539" s="15">
        <v>12.7</v>
      </c>
      <c r="S1539" s="15">
        <v>4.3</v>
      </c>
      <c r="T1539" s="15">
        <v>0.33074300703852699</v>
      </c>
      <c r="U1539" s="15">
        <v>-0.640418300541851</v>
      </c>
      <c r="V1539" s="8"/>
      <c r="W1539" s="8"/>
    </row>
    <row r="1540" spans="1:23" ht="21.75" customHeight="1">
      <c r="A1540" s="4" t="s">
        <v>105</v>
      </c>
      <c r="B1540" s="5">
        <v>305</v>
      </c>
      <c r="C1540" s="4" t="s">
        <v>132</v>
      </c>
      <c r="D1540" s="5">
        <v>2020</v>
      </c>
      <c r="E1540" s="5">
        <v>8</v>
      </c>
      <c r="F1540" s="5">
        <v>30</v>
      </c>
      <c r="G1540" s="5">
        <v>0</v>
      </c>
      <c r="H1540" s="5">
        <v>0</v>
      </c>
      <c r="I1540" s="11">
        <v>17.010000000000002</v>
      </c>
      <c r="J1540" s="15">
        <v>14.683046487777</v>
      </c>
      <c r="K1540" s="11">
        <v>19.336953512223001</v>
      </c>
      <c r="L1540" s="11">
        <v>15.75</v>
      </c>
      <c r="M1540" s="11">
        <v>510.3</v>
      </c>
      <c r="N1540" s="15">
        <v>38.834034482758597</v>
      </c>
      <c r="O1540" s="15">
        <v>6.2316959555773099</v>
      </c>
      <c r="P1540" s="11">
        <v>8</v>
      </c>
      <c r="Q1540" s="11">
        <v>30.5</v>
      </c>
      <c r="R1540" s="15">
        <v>22.5</v>
      </c>
      <c r="S1540" s="15">
        <v>8.85</v>
      </c>
      <c r="T1540" s="15">
        <v>0.69226099844793598</v>
      </c>
      <c r="U1540" s="15">
        <v>-0.27914511821555799</v>
      </c>
      <c r="V1540" s="8"/>
      <c r="W1540" s="8"/>
    </row>
    <row r="1541" spans="1:23" ht="21.75" customHeight="1">
      <c r="A1541" s="4" t="s">
        <v>105</v>
      </c>
      <c r="B1541" s="5">
        <v>305</v>
      </c>
      <c r="C1541" s="4" t="s">
        <v>132</v>
      </c>
      <c r="D1541" s="5">
        <v>2020</v>
      </c>
      <c r="E1541" s="5">
        <v>9</v>
      </c>
      <c r="F1541" s="5">
        <v>30</v>
      </c>
      <c r="G1541" s="5">
        <v>0</v>
      </c>
      <c r="H1541" s="5">
        <v>0</v>
      </c>
      <c r="I1541" s="11">
        <v>19.163333333333298</v>
      </c>
      <c r="J1541" s="15">
        <v>15.884544376956899</v>
      </c>
      <c r="K1541" s="11">
        <v>22.442122289709701</v>
      </c>
      <c r="L1541" s="11">
        <v>17.7</v>
      </c>
      <c r="M1541" s="11">
        <v>574.9</v>
      </c>
      <c r="N1541" s="15">
        <v>77.101712643678198</v>
      </c>
      <c r="O1541" s="15">
        <v>8.7807580904884404</v>
      </c>
      <c r="P1541" s="11">
        <v>5.0999999999999996</v>
      </c>
      <c r="Q1541" s="11">
        <v>44.5</v>
      </c>
      <c r="R1541" s="15">
        <v>39.4</v>
      </c>
      <c r="S1541" s="15">
        <v>9.5</v>
      </c>
      <c r="T1541" s="15">
        <v>1.1803485358996499</v>
      </c>
      <c r="U1541" s="15">
        <v>1.46503342067861</v>
      </c>
      <c r="V1541" s="8"/>
      <c r="W1541" s="8"/>
    </row>
    <row r="1542" spans="1:23" ht="21.75" customHeight="1">
      <c r="A1542" s="4" t="s">
        <v>105</v>
      </c>
      <c r="B1542" s="5">
        <v>305</v>
      </c>
      <c r="C1542" s="4" t="s">
        <v>132</v>
      </c>
      <c r="D1542" s="5">
        <v>2020</v>
      </c>
      <c r="E1542" s="5">
        <v>10</v>
      </c>
      <c r="F1542" s="5">
        <v>31</v>
      </c>
      <c r="G1542" s="5">
        <v>0</v>
      </c>
      <c r="H1542" s="5">
        <v>0</v>
      </c>
      <c r="I1542" s="11">
        <v>15.7258064516129</v>
      </c>
      <c r="J1542" s="15">
        <v>13.425510870786001</v>
      </c>
      <c r="K1542" s="11">
        <v>18.026102032439798</v>
      </c>
      <c r="L1542" s="11">
        <v>13.5</v>
      </c>
      <c r="M1542" s="11">
        <v>487.5</v>
      </c>
      <c r="N1542" s="15">
        <v>39.3279784946237</v>
      </c>
      <c r="O1542" s="15">
        <v>6.2712023165118502</v>
      </c>
      <c r="P1542" s="11">
        <v>7.8</v>
      </c>
      <c r="Q1542" s="11">
        <v>34.5</v>
      </c>
      <c r="R1542" s="15">
        <v>26.7</v>
      </c>
      <c r="S1542" s="15">
        <v>8.8000000000000007</v>
      </c>
      <c r="T1542" s="15">
        <v>1.1277219458152701</v>
      </c>
      <c r="U1542" s="15">
        <v>1.4768492360708001</v>
      </c>
      <c r="V1542" s="8"/>
      <c r="W1542" s="8"/>
    </row>
    <row r="1543" spans="1:23" ht="21.75" customHeight="1">
      <c r="A1543" s="4" t="s">
        <v>105</v>
      </c>
      <c r="B1543" s="5">
        <v>305</v>
      </c>
      <c r="C1543" s="4" t="s">
        <v>132</v>
      </c>
      <c r="D1543" s="5">
        <v>2020</v>
      </c>
      <c r="E1543" s="5">
        <v>11</v>
      </c>
      <c r="F1543" s="5">
        <v>30</v>
      </c>
      <c r="G1543" s="5">
        <v>0</v>
      </c>
      <c r="H1543" s="5">
        <v>0</v>
      </c>
      <c r="I1543" s="11">
        <v>24.64</v>
      </c>
      <c r="J1543" s="15">
        <v>21.9058207664192</v>
      </c>
      <c r="K1543" s="11">
        <v>27.374179233580801</v>
      </c>
      <c r="L1543" s="11">
        <v>23.25</v>
      </c>
      <c r="M1543" s="11">
        <v>739.2</v>
      </c>
      <c r="N1543" s="15">
        <v>53.615586206896502</v>
      </c>
      <c r="O1543" s="15">
        <v>7.32226646653183</v>
      </c>
      <c r="P1543" s="11">
        <v>14.8</v>
      </c>
      <c r="Q1543" s="11">
        <v>40.799999999999997</v>
      </c>
      <c r="R1543" s="15">
        <v>26</v>
      </c>
      <c r="S1543" s="15">
        <v>11.425000000000001</v>
      </c>
      <c r="T1543" s="15">
        <v>0.63211668093182805</v>
      </c>
      <c r="U1543" s="15">
        <v>-0.45961755044581798</v>
      </c>
      <c r="V1543" s="8"/>
      <c r="W1543" s="8"/>
    </row>
    <row r="1544" spans="1:23" ht="21.75" customHeight="1">
      <c r="A1544" s="4" t="s">
        <v>105</v>
      </c>
      <c r="B1544" s="5">
        <v>305</v>
      </c>
      <c r="C1544" s="4" t="s">
        <v>132</v>
      </c>
      <c r="D1544" s="5">
        <v>2020</v>
      </c>
      <c r="E1544" s="5">
        <v>12</v>
      </c>
      <c r="F1544" s="5">
        <v>31</v>
      </c>
      <c r="G1544" s="5">
        <v>0</v>
      </c>
      <c r="H1544" s="5">
        <v>0</v>
      </c>
      <c r="I1544" s="11">
        <v>16.103225806451601</v>
      </c>
      <c r="J1544" s="15">
        <v>13.631806933615801</v>
      </c>
      <c r="K1544" s="11">
        <v>18.574644679287399</v>
      </c>
      <c r="L1544" s="11">
        <v>14.3</v>
      </c>
      <c r="M1544" s="11">
        <v>499.2</v>
      </c>
      <c r="N1544" s="15">
        <v>45.396989247311801</v>
      </c>
      <c r="O1544" s="15">
        <v>6.7377287899790002</v>
      </c>
      <c r="P1544" s="11">
        <v>7.2</v>
      </c>
      <c r="Q1544" s="11">
        <v>34.6</v>
      </c>
      <c r="R1544" s="15">
        <v>27.4</v>
      </c>
      <c r="S1544" s="15">
        <v>10.199999999999999</v>
      </c>
      <c r="T1544" s="15">
        <v>0.89580172722525298</v>
      </c>
      <c r="U1544" s="15">
        <v>0.46454119501457097</v>
      </c>
      <c r="V1544" s="8"/>
      <c r="W1544" s="8"/>
    </row>
    <row r="1545" spans="1:23" ht="21.75" customHeight="1">
      <c r="A1545" s="4" t="s">
        <v>106</v>
      </c>
      <c r="B1545" s="5">
        <v>501</v>
      </c>
      <c r="C1545" s="4" t="s">
        <v>139</v>
      </c>
      <c r="D1545" s="5">
        <v>2019</v>
      </c>
      <c r="E1545" s="5">
        <v>1</v>
      </c>
      <c r="F1545" s="5">
        <v>30</v>
      </c>
      <c r="G1545" s="5">
        <v>0</v>
      </c>
      <c r="H1545" s="5">
        <v>3</v>
      </c>
      <c r="I1545" s="11">
        <v>25.016666666666701</v>
      </c>
      <c r="J1545" s="15">
        <v>19.0542513452219</v>
      </c>
      <c r="K1545" s="11">
        <v>30.979081988111499</v>
      </c>
      <c r="L1545" s="11">
        <v>22.5</v>
      </c>
      <c r="M1545" s="11">
        <v>750.5</v>
      </c>
      <c r="N1545" s="15">
        <v>254.96557471264401</v>
      </c>
      <c r="O1545" s="15">
        <v>15.967641488730999</v>
      </c>
      <c r="P1545" s="11">
        <v>6</v>
      </c>
      <c r="Q1545" s="11">
        <v>73.099999999999994</v>
      </c>
      <c r="R1545" s="15">
        <v>67.099999999999994</v>
      </c>
      <c r="S1545" s="15">
        <v>15.925000000000001</v>
      </c>
      <c r="T1545" s="15">
        <v>1.3315131256479</v>
      </c>
      <c r="U1545" s="15">
        <v>1.6018202206733301</v>
      </c>
      <c r="V1545" s="8"/>
      <c r="W1545" s="8"/>
    </row>
    <row r="1546" spans="1:23" ht="21.75" customHeight="1">
      <c r="A1546" s="4" t="s">
        <v>106</v>
      </c>
      <c r="B1546" s="5">
        <v>501</v>
      </c>
      <c r="C1546" s="4" t="s">
        <v>139</v>
      </c>
      <c r="D1546" s="5">
        <v>2019</v>
      </c>
      <c r="E1546" s="5">
        <v>2</v>
      </c>
      <c r="F1546" s="5">
        <v>28</v>
      </c>
      <c r="G1546" s="5">
        <v>0</v>
      </c>
      <c r="H1546" s="5">
        <v>1</v>
      </c>
      <c r="I1546" s="11">
        <v>27.092857142857099</v>
      </c>
      <c r="J1546" s="15">
        <v>22.681580231236001</v>
      </c>
      <c r="K1546" s="11">
        <v>31.5041340544783</v>
      </c>
      <c r="L1546" s="11">
        <v>28.9</v>
      </c>
      <c r="M1546" s="11">
        <v>758.6</v>
      </c>
      <c r="N1546" s="15">
        <v>129.420687830688</v>
      </c>
      <c r="O1546" s="15">
        <v>11.3763213663595</v>
      </c>
      <c r="P1546" s="11">
        <v>4.5</v>
      </c>
      <c r="Q1546" s="11">
        <v>53.1</v>
      </c>
      <c r="R1546" s="15">
        <v>48.6</v>
      </c>
      <c r="S1546" s="15">
        <v>15.55</v>
      </c>
      <c r="T1546" s="15">
        <v>0.16971448440671599</v>
      </c>
      <c r="U1546" s="15">
        <v>-0.21523499652617001</v>
      </c>
      <c r="V1546" s="8"/>
      <c r="W1546" s="8"/>
    </row>
    <row r="1547" spans="1:23" ht="21.75" customHeight="1">
      <c r="A1547" s="4" t="s">
        <v>106</v>
      </c>
      <c r="B1547" s="5">
        <v>501</v>
      </c>
      <c r="C1547" s="4" t="s">
        <v>139</v>
      </c>
      <c r="D1547" s="5">
        <v>2019</v>
      </c>
      <c r="E1547" s="5">
        <v>3</v>
      </c>
      <c r="F1547" s="5">
        <v>31</v>
      </c>
      <c r="G1547" s="5">
        <v>0</v>
      </c>
      <c r="H1547" s="5">
        <v>1</v>
      </c>
      <c r="I1547" s="11">
        <v>21.4838709677419</v>
      </c>
      <c r="J1547" s="15">
        <v>17.607541690960002</v>
      </c>
      <c r="K1547" s="11">
        <v>25.360200244523899</v>
      </c>
      <c r="L1547" s="11">
        <v>17.899999999999999</v>
      </c>
      <c r="M1547" s="11">
        <v>666</v>
      </c>
      <c r="N1547" s="15">
        <v>111.68006451612899</v>
      </c>
      <c r="O1547" s="15">
        <v>10.567878903362301</v>
      </c>
      <c r="P1547" s="11">
        <v>8.3000000000000007</v>
      </c>
      <c r="Q1547" s="11">
        <v>51.9</v>
      </c>
      <c r="R1547" s="15">
        <v>43.6</v>
      </c>
      <c r="S1547" s="15">
        <v>16.2</v>
      </c>
      <c r="T1547" s="15">
        <v>0.99218047153731703</v>
      </c>
      <c r="U1547" s="15">
        <v>0.59322480761224905</v>
      </c>
      <c r="V1547" s="8"/>
      <c r="W1547" s="8"/>
    </row>
    <row r="1548" spans="1:23" ht="21.75" customHeight="1">
      <c r="A1548" s="4" t="s">
        <v>106</v>
      </c>
      <c r="B1548" s="5">
        <v>501</v>
      </c>
      <c r="C1548" s="4" t="s">
        <v>139</v>
      </c>
      <c r="D1548" s="5">
        <v>2019</v>
      </c>
      <c r="E1548" s="5">
        <v>4</v>
      </c>
      <c r="F1548" s="5">
        <v>30</v>
      </c>
      <c r="G1548" s="5">
        <v>0</v>
      </c>
      <c r="H1548" s="5">
        <v>1</v>
      </c>
      <c r="I1548" s="11">
        <v>25.723333333333301</v>
      </c>
      <c r="J1548" s="15">
        <v>21.7764721497919</v>
      </c>
      <c r="K1548" s="11">
        <v>29.670194516874801</v>
      </c>
      <c r="L1548" s="11">
        <v>25.25</v>
      </c>
      <c r="M1548" s="11">
        <v>771.7</v>
      </c>
      <c r="N1548" s="15">
        <v>111.722540229885</v>
      </c>
      <c r="O1548" s="15">
        <v>10.569888373577299</v>
      </c>
      <c r="P1548" s="11">
        <v>10.7</v>
      </c>
      <c r="Q1548" s="11">
        <v>56</v>
      </c>
      <c r="R1548" s="15">
        <v>45.3</v>
      </c>
      <c r="S1548" s="15">
        <v>9.8249999999999993</v>
      </c>
      <c r="T1548" s="15">
        <v>0.84814482682152803</v>
      </c>
      <c r="U1548" s="15">
        <v>1.0956426718013901</v>
      </c>
      <c r="V1548" s="8"/>
      <c r="W1548" s="8"/>
    </row>
    <row r="1549" spans="1:23" ht="21.75" customHeight="1">
      <c r="A1549" s="4" t="s">
        <v>106</v>
      </c>
      <c r="B1549" s="5">
        <v>501</v>
      </c>
      <c r="C1549" s="4" t="s">
        <v>139</v>
      </c>
      <c r="D1549" s="5">
        <v>2019</v>
      </c>
      <c r="E1549" s="5">
        <v>5</v>
      </c>
      <c r="F1549" s="5">
        <v>31</v>
      </c>
      <c r="G1549" s="5">
        <v>0</v>
      </c>
      <c r="H1549" s="5">
        <v>0</v>
      </c>
      <c r="I1549" s="11">
        <v>19.025806451612901</v>
      </c>
      <c r="J1549" s="15">
        <v>16.362672664535602</v>
      </c>
      <c r="K1549" s="11">
        <v>21.688940238690201</v>
      </c>
      <c r="L1549" s="11">
        <v>17.600000000000001</v>
      </c>
      <c r="M1549" s="11">
        <v>589.79999999999995</v>
      </c>
      <c r="N1549" s="15">
        <v>52.713311827957</v>
      </c>
      <c r="O1549" s="15">
        <v>7.2603933659242603</v>
      </c>
      <c r="P1549" s="11">
        <v>9.3000000000000007</v>
      </c>
      <c r="Q1549" s="11">
        <v>42.7</v>
      </c>
      <c r="R1549" s="15">
        <v>33.4</v>
      </c>
      <c r="S1549" s="15">
        <v>7.8</v>
      </c>
      <c r="T1549" s="15">
        <v>1.6475044882153</v>
      </c>
      <c r="U1549" s="15">
        <v>3.4711823908136799</v>
      </c>
      <c r="V1549" s="8"/>
      <c r="W1549" s="8"/>
    </row>
    <row r="1550" spans="1:23" ht="21.75" customHeight="1">
      <c r="A1550" s="4" t="s">
        <v>106</v>
      </c>
      <c r="B1550" s="5">
        <v>501</v>
      </c>
      <c r="C1550" s="4" t="s">
        <v>139</v>
      </c>
      <c r="D1550" s="5">
        <v>2019</v>
      </c>
      <c r="E1550" s="5">
        <v>6</v>
      </c>
      <c r="F1550" s="5">
        <v>30</v>
      </c>
      <c r="G1550" s="5">
        <v>0</v>
      </c>
      <c r="H1550" s="5">
        <v>0</v>
      </c>
      <c r="I1550" s="11">
        <v>16.71</v>
      </c>
      <c r="J1550" s="15">
        <v>14.9724511196374</v>
      </c>
      <c r="K1550" s="11">
        <v>18.4475488803626</v>
      </c>
      <c r="L1550" s="11">
        <v>16.55</v>
      </c>
      <c r="M1550" s="11">
        <v>501.3</v>
      </c>
      <c r="N1550" s="15">
        <v>21.652655172413802</v>
      </c>
      <c r="O1550" s="15">
        <v>4.6532413619340396</v>
      </c>
      <c r="P1550" s="11">
        <v>9.6</v>
      </c>
      <c r="Q1550" s="11">
        <v>31</v>
      </c>
      <c r="R1550" s="15">
        <v>21.4</v>
      </c>
      <c r="S1550" s="15">
        <v>6.1749999999999998</v>
      </c>
      <c r="T1550" s="15">
        <v>1.019554206022</v>
      </c>
      <c r="U1550" s="15">
        <v>1.6396306151303901</v>
      </c>
      <c r="V1550" s="8"/>
      <c r="W1550" s="8"/>
    </row>
    <row r="1551" spans="1:23" ht="21.75" customHeight="1">
      <c r="A1551" s="4" t="s">
        <v>106</v>
      </c>
      <c r="B1551" s="5">
        <v>501</v>
      </c>
      <c r="C1551" s="4" t="s">
        <v>139</v>
      </c>
      <c r="D1551" s="5">
        <v>2019</v>
      </c>
      <c r="E1551" s="5">
        <v>7</v>
      </c>
      <c r="F1551" s="5">
        <v>31</v>
      </c>
      <c r="G1551" s="5">
        <v>0</v>
      </c>
      <c r="H1551" s="5">
        <v>0</v>
      </c>
      <c r="I1551" s="11">
        <v>18.3806451612903</v>
      </c>
      <c r="J1551" s="15">
        <v>15.8708189496478</v>
      </c>
      <c r="K1551" s="11">
        <v>20.890471372932801</v>
      </c>
      <c r="L1551" s="11">
        <v>17.2</v>
      </c>
      <c r="M1551" s="11">
        <v>569.79999999999995</v>
      </c>
      <c r="N1551" s="15">
        <v>46.8189462365591</v>
      </c>
      <c r="O1551" s="15">
        <v>6.8424371562009396</v>
      </c>
      <c r="P1551" s="11">
        <v>7.8</v>
      </c>
      <c r="Q1551" s="11">
        <v>37.1</v>
      </c>
      <c r="R1551" s="15">
        <v>29.3</v>
      </c>
      <c r="S1551" s="15">
        <v>6.5</v>
      </c>
      <c r="T1551" s="15">
        <v>1.1393435724691601</v>
      </c>
      <c r="U1551" s="15">
        <v>1.07077316805015</v>
      </c>
      <c r="V1551" s="8"/>
      <c r="W1551" s="8"/>
    </row>
    <row r="1552" spans="1:23" ht="21.75" customHeight="1">
      <c r="A1552" s="4" t="s">
        <v>106</v>
      </c>
      <c r="B1552" s="5">
        <v>501</v>
      </c>
      <c r="C1552" s="4" t="s">
        <v>139</v>
      </c>
      <c r="D1552" s="5">
        <v>2019</v>
      </c>
      <c r="E1552" s="5">
        <v>8</v>
      </c>
      <c r="F1552" s="5">
        <v>31</v>
      </c>
      <c r="G1552" s="5">
        <v>0</v>
      </c>
      <c r="H1552" s="5">
        <v>0</v>
      </c>
      <c r="I1552" s="11">
        <v>16.916129032258102</v>
      </c>
      <c r="J1552" s="15">
        <v>14.6019134274023</v>
      </c>
      <c r="K1552" s="11">
        <v>19.230344637113799</v>
      </c>
      <c r="L1552" s="11">
        <v>15.6</v>
      </c>
      <c r="M1552" s="11">
        <v>524.4</v>
      </c>
      <c r="N1552" s="15">
        <v>39.805397849462402</v>
      </c>
      <c r="O1552" s="15">
        <v>6.3091519120609503</v>
      </c>
      <c r="P1552" s="11">
        <v>5.4</v>
      </c>
      <c r="Q1552" s="11">
        <v>33.799999999999997</v>
      </c>
      <c r="R1552" s="15">
        <v>28.4</v>
      </c>
      <c r="S1552" s="15">
        <v>8.1</v>
      </c>
      <c r="T1552" s="15">
        <v>0.83872900090593705</v>
      </c>
      <c r="U1552" s="15">
        <v>0.68137999917334502</v>
      </c>
      <c r="V1552" s="8"/>
      <c r="W1552" s="8"/>
    </row>
    <row r="1553" spans="1:23" ht="21.75" customHeight="1">
      <c r="A1553" s="4" t="s">
        <v>106</v>
      </c>
      <c r="B1553" s="5">
        <v>501</v>
      </c>
      <c r="C1553" s="4" t="s">
        <v>139</v>
      </c>
      <c r="D1553" s="5">
        <v>2019</v>
      </c>
      <c r="E1553" s="5">
        <v>9</v>
      </c>
      <c r="F1553" s="5">
        <v>29</v>
      </c>
      <c r="G1553" s="5">
        <v>0</v>
      </c>
      <c r="H1553" s="5">
        <v>0</v>
      </c>
      <c r="I1553" s="11">
        <v>14.5137931034483</v>
      </c>
      <c r="J1553" s="15">
        <v>12.992215920913599</v>
      </c>
      <c r="K1553" s="11">
        <v>16.0353702859829</v>
      </c>
      <c r="L1553" s="11">
        <v>13.5</v>
      </c>
      <c r="M1553" s="11">
        <v>420.9</v>
      </c>
      <c r="N1553" s="15">
        <v>16.001231527093601</v>
      </c>
      <c r="O1553" s="15">
        <v>4.0001539379245896</v>
      </c>
      <c r="P1553" s="11">
        <v>9.1</v>
      </c>
      <c r="Q1553" s="11">
        <v>22.7</v>
      </c>
      <c r="R1553" s="15">
        <v>13.6</v>
      </c>
      <c r="S1553" s="15">
        <v>6.7</v>
      </c>
      <c r="T1553" s="15">
        <v>0.400781488144827</v>
      </c>
      <c r="U1553" s="15">
        <v>-0.82965664924145899</v>
      </c>
      <c r="V1553" s="8"/>
      <c r="W1553" s="8"/>
    </row>
    <row r="1554" spans="1:23" ht="21.75" customHeight="1">
      <c r="A1554" s="4" t="s">
        <v>106</v>
      </c>
      <c r="B1554" s="5">
        <v>501</v>
      </c>
      <c r="C1554" s="4" t="s">
        <v>139</v>
      </c>
      <c r="D1554" s="5">
        <v>2019</v>
      </c>
      <c r="E1554" s="5">
        <v>10</v>
      </c>
      <c r="F1554" s="5">
        <v>30</v>
      </c>
      <c r="G1554" s="5">
        <v>0</v>
      </c>
      <c r="H1554" s="5">
        <v>0</v>
      </c>
      <c r="I1554" s="11">
        <v>13.936666666666699</v>
      </c>
      <c r="J1554" s="15">
        <v>11.949637737396101</v>
      </c>
      <c r="K1554" s="11">
        <v>15.9236955959373</v>
      </c>
      <c r="L1554" s="11">
        <v>13.15</v>
      </c>
      <c r="M1554" s="11">
        <v>418.1</v>
      </c>
      <c r="N1554" s="15">
        <v>28.3168850574713</v>
      </c>
      <c r="O1554" s="15">
        <v>5.3213612034395199</v>
      </c>
      <c r="P1554" s="11">
        <v>6.4</v>
      </c>
      <c r="Q1554" s="11">
        <v>26.9</v>
      </c>
      <c r="R1554" s="15">
        <v>20.5</v>
      </c>
      <c r="S1554" s="15">
        <v>5.75</v>
      </c>
      <c r="T1554" s="15">
        <v>1.03249483305847</v>
      </c>
      <c r="U1554" s="15">
        <v>0.60243839496197005</v>
      </c>
      <c r="V1554" s="8"/>
      <c r="W1554" s="8"/>
    </row>
    <row r="1555" spans="1:23" ht="21.75" customHeight="1">
      <c r="A1555" s="4" t="s">
        <v>106</v>
      </c>
      <c r="B1555" s="5">
        <v>501</v>
      </c>
      <c r="C1555" s="4" t="s">
        <v>139</v>
      </c>
      <c r="D1555" s="5">
        <v>2019</v>
      </c>
      <c r="E1555" s="5">
        <v>11</v>
      </c>
      <c r="F1555" s="5">
        <v>30</v>
      </c>
      <c r="G1555" s="5">
        <v>0</v>
      </c>
      <c r="H1555" s="5">
        <v>0</v>
      </c>
      <c r="I1555" s="11">
        <v>17.533333333333299</v>
      </c>
      <c r="J1555" s="15">
        <v>14.5350259189424</v>
      </c>
      <c r="K1555" s="11">
        <v>20.5316407477243</v>
      </c>
      <c r="L1555" s="11">
        <v>16.7</v>
      </c>
      <c r="M1555" s="11">
        <v>526</v>
      </c>
      <c r="N1555" s="15">
        <v>64.474712643678103</v>
      </c>
      <c r="O1555" s="15">
        <v>8.0296147257311308</v>
      </c>
      <c r="P1555" s="11">
        <v>4.4000000000000004</v>
      </c>
      <c r="Q1555" s="11">
        <v>34.9</v>
      </c>
      <c r="R1555" s="15">
        <v>30.5</v>
      </c>
      <c r="S1555" s="15">
        <v>12.275</v>
      </c>
      <c r="T1555" s="15">
        <v>0.27825647447895901</v>
      </c>
      <c r="U1555" s="15">
        <v>-0.71430666798266296</v>
      </c>
      <c r="V1555" s="8"/>
      <c r="W1555" s="8"/>
    </row>
    <row r="1556" spans="1:23" ht="21.75" customHeight="1">
      <c r="A1556" s="4" t="s">
        <v>106</v>
      </c>
      <c r="B1556" s="5">
        <v>501</v>
      </c>
      <c r="C1556" s="4" t="s">
        <v>139</v>
      </c>
      <c r="D1556" s="5">
        <v>2019</v>
      </c>
      <c r="E1556" s="5">
        <v>12</v>
      </c>
      <c r="F1556" s="5">
        <v>31</v>
      </c>
      <c r="G1556" s="5">
        <v>0</v>
      </c>
      <c r="H1556" s="5">
        <v>0</v>
      </c>
      <c r="I1556" s="11">
        <v>17.509677419354801</v>
      </c>
      <c r="J1556" s="15">
        <v>14.5698887166345</v>
      </c>
      <c r="K1556" s="11">
        <v>20.449466122075201</v>
      </c>
      <c r="L1556" s="11">
        <v>16.3</v>
      </c>
      <c r="M1556" s="11">
        <v>542.79999999999995</v>
      </c>
      <c r="N1556" s="15">
        <v>64.234236559139802</v>
      </c>
      <c r="O1556" s="15">
        <v>8.0146264141967194</v>
      </c>
      <c r="P1556" s="11">
        <v>5.9</v>
      </c>
      <c r="Q1556" s="11">
        <v>36.9</v>
      </c>
      <c r="R1556" s="15">
        <v>31</v>
      </c>
      <c r="S1556" s="15">
        <v>7.7</v>
      </c>
      <c r="T1556" s="15">
        <v>0.98858344960658295</v>
      </c>
      <c r="U1556" s="15">
        <v>0.37878793244345599</v>
      </c>
      <c r="V1556" s="8"/>
      <c r="W1556" s="8"/>
    </row>
    <row r="1557" spans="1:23" ht="21.75" customHeight="1">
      <c r="A1557" s="4" t="s">
        <v>106</v>
      </c>
      <c r="B1557" s="5">
        <v>501</v>
      </c>
      <c r="C1557" s="4" t="s">
        <v>139</v>
      </c>
      <c r="D1557" s="5">
        <v>2020</v>
      </c>
      <c r="E1557" s="5">
        <v>1</v>
      </c>
      <c r="F1557" s="5">
        <v>30</v>
      </c>
      <c r="G1557" s="5">
        <v>0</v>
      </c>
      <c r="H1557" s="5">
        <v>2</v>
      </c>
      <c r="I1557" s="11">
        <v>22.113333333333301</v>
      </c>
      <c r="J1557" s="15">
        <v>16.140777065410699</v>
      </c>
      <c r="K1557" s="11">
        <v>28.0858896012559</v>
      </c>
      <c r="L1557" s="11">
        <v>17.600000000000001</v>
      </c>
      <c r="M1557" s="11">
        <v>663.4</v>
      </c>
      <c r="N1557" s="15">
        <v>255.833609195402</v>
      </c>
      <c r="O1557" s="15">
        <v>15.994799442174999</v>
      </c>
      <c r="P1557" s="11">
        <v>5.9</v>
      </c>
      <c r="Q1557" s="11">
        <v>84.4</v>
      </c>
      <c r="R1557" s="15">
        <v>78.5</v>
      </c>
      <c r="S1557" s="15">
        <v>16.975000000000001</v>
      </c>
      <c r="T1557" s="15">
        <v>2.41325435637249</v>
      </c>
      <c r="U1557" s="15">
        <v>7.3663354524616498</v>
      </c>
      <c r="V1557" s="8"/>
      <c r="W1557" s="8"/>
    </row>
    <row r="1558" spans="1:23" ht="21.75" customHeight="1">
      <c r="A1558" s="4" t="s">
        <v>106</v>
      </c>
      <c r="B1558" s="5">
        <v>501</v>
      </c>
      <c r="C1558" s="4" t="s">
        <v>139</v>
      </c>
      <c r="D1558" s="5">
        <v>2020</v>
      </c>
      <c r="E1558" s="5">
        <v>2</v>
      </c>
      <c r="F1558" s="5">
        <v>29</v>
      </c>
      <c r="G1558" s="5">
        <v>0</v>
      </c>
      <c r="H1558" s="5">
        <v>0</v>
      </c>
      <c r="I1558" s="11">
        <v>17.834482758620702</v>
      </c>
      <c r="J1558" s="15">
        <v>14.8961835484525</v>
      </c>
      <c r="K1558" s="11">
        <v>20.772781968788902</v>
      </c>
      <c r="L1558" s="11">
        <v>16.5</v>
      </c>
      <c r="M1558" s="11">
        <v>517.20000000000005</v>
      </c>
      <c r="N1558" s="15">
        <v>59.670197044334998</v>
      </c>
      <c r="O1558" s="15">
        <v>7.7246486680194701</v>
      </c>
      <c r="P1558" s="11">
        <v>8</v>
      </c>
      <c r="Q1558" s="11">
        <v>44.8</v>
      </c>
      <c r="R1558" s="15">
        <v>36.799999999999997</v>
      </c>
      <c r="S1558" s="15">
        <v>8.1999999999999993</v>
      </c>
      <c r="T1558" s="15">
        <v>1.71859727974466</v>
      </c>
      <c r="U1558" s="15">
        <v>4.22432865039376</v>
      </c>
      <c r="V1558" s="8"/>
      <c r="W1558" s="8"/>
    </row>
    <row r="1559" spans="1:23" ht="21.75" customHeight="1">
      <c r="A1559" s="4" t="s">
        <v>106</v>
      </c>
      <c r="B1559" s="5">
        <v>501</v>
      </c>
      <c r="C1559" s="4" t="s">
        <v>139</v>
      </c>
      <c r="D1559" s="5">
        <v>2020</v>
      </c>
      <c r="E1559" s="5">
        <v>3</v>
      </c>
      <c r="F1559" s="5">
        <v>31</v>
      </c>
      <c r="G1559" s="5">
        <v>0</v>
      </c>
      <c r="H1559" s="5">
        <v>0</v>
      </c>
      <c r="I1559" s="11">
        <v>20.058064516129001</v>
      </c>
      <c r="J1559" s="15">
        <v>16.3154545395581</v>
      </c>
      <c r="K1559" s="11">
        <v>23.800674492700001</v>
      </c>
      <c r="L1559" s="11">
        <v>18.600000000000001</v>
      </c>
      <c r="M1559" s="11">
        <v>621.79999999999995</v>
      </c>
      <c r="N1559" s="15">
        <v>104.107849462366</v>
      </c>
      <c r="O1559" s="15">
        <v>10.203325411960799</v>
      </c>
      <c r="P1559" s="11">
        <v>8.4</v>
      </c>
      <c r="Q1559" s="11">
        <v>46.2</v>
      </c>
      <c r="R1559" s="15">
        <v>37.799999999999997</v>
      </c>
      <c r="S1559" s="15">
        <v>14.7</v>
      </c>
      <c r="T1559" s="15">
        <v>0.97346826124794295</v>
      </c>
      <c r="U1559" s="15">
        <v>0.34324363952260201</v>
      </c>
      <c r="V1559" s="8"/>
      <c r="W1559" s="8"/>
    </row>
    <row r="1560" spans="1:23" ht="21.75" customHeight="1">
      <c r="A1560" s="4" t="s">
        <v>106</v>
      </c>
      <c r="B1560" s="5">
        <v>501</v>
      </c>
      <c r="C1560" s="4" t="s">
        <v>139</v>
      </c>
      <c r="D1560" s="5">
        <v>2020</v>
      </c>
      <c r="E1560" s="5">
        <v>4</v>
      </c>
      <c r="F1560" s="5">
        <v>30</v>
      </c>
      <c r="G1560" s="5">
        <v>0</v>
      </c>
      <c r="H1560" s="5">
        <v>0</v>
      </c>
      <c r="I1560" s="11">
        <v>26.393333333333299</v>
      </c>
      <c r="J1560" s="15">
        <v>23.360402634931301</v>
      </c>
      <c r="K1560" s="11">
        <v>29.4262640317353</v>
      </c>
      <c r="L1560" s="11">
        <v>27.2</v>
      </c>
      <c r="M1560" s="11">
        <v>791.8</v>
      </c>
      <c r="N1560" s="15">
        <v>65.972367816092003</v>
      </c>
      <c r="O1560" s="15">
        <v>8.1223375832387106</v>
      </c>
      <c r="P1560" s="11">
        <v>7.5</v>
      </c>
      <c r="Q1560" s="11">
        <v>45.8</v>
      </c>
      <c r="R1560" s="15">
        <v>38.299999999999997</v>
      </c>
      <c r="S1560" s="15">
        <v>10.199999999999999</v>
      </c>
      <c r="T1560" s="15">
        <v>-1.6008502167447199E-2</v>
      </c>
      <c r="U1560" s="15">
        <v>0.633384210835232</v>
      </c>
      <c r="V1560" s="8"/>
      <c r="W1560" s="8"/>
    </row>
    <row r="1561" spans="1:23" ht="21.75" customHeight="1">
      <c r="A1561" s="4" t="s">
        <v>106</v>
      </c>
      <c r="B1561" s="5">
        <v>501</v>
      </c>
      <c r="C1561" s="4" t="s">
        <v>139</v>
      </c>
      <c r="D1561" s="5">
        <v>2020</v>
      </c>
      <c r="E1561" s="5">
        <v>5</v>
      </c>
      <c r="F1561" s="5">
        <v>31</v>
      </c>
      <c r="G1561" s="5">
        <v>0</v>
      </c>
      <c r="H1561" s="5">
        <v>0</v>
      </c>
      <c r="I1561" s="11">
        <v>17.612903225806399</v>
      </c>
      <c r="J1561" s="15">
        <v>15.6659028351226</v>
      </c>
      <c r="K1561" s="11">
        <v>19.559903616490299</v>
      </c>
      <c r="L1561" s="11">
        <v>17</v>
      </c>
      <c r="M1561" s="11">
        <v>546</v>
      </c>
      <c r="N1561" s="15">
        <v>28.175161290322599</v>
      </c>
      <c r="O1561" s="15">
        <v>5.3080280039128098</v>
      </c>
      <c r="P1561" s="11">
        <v>6.2</v>
      </c>
      <c r="Q1561" s="11">
        <v>32.1</v>
      </c>
      <c r="R1561" s="15">
        <v>25.9</v>
      </c>
      <c r="S1561" s="15">
        <v>5.3</v>
      </c>
      <c r="T1561" s="15">
        <v>0.73474746642549604</v>
      </c>
      <c r="U1561" s="15">
        <v>1.32806249819806</v>
      </c>
      <c r="V1561" s="8"/>
      <c r="W1561" s="8"/>
    </row>
    <row r="1562" spans="1:23" ht="21.75" customHeight="1">
      <c r="A1562" s="4" t="s">
        <v>106</v>
      </c>
      <c r="B1562" s="5">
        <v>501</v>
      </c>
      <c r="C1562" s="4" t="s">
        <v>139</v>
      </c>
      <c r="D1562" s="5">
        <v>2020</v>
      </c>
      <c r="E1562" s="5">
        <v>6</v>
      </c>
      <c r="F1562" s="5">
        <v>28</v>
      </c>
      <c r="G1562" s="5">
        <v>0</v>
      </c>
      <c r="H1562" s="5">
        <v>0</v>
      </c>
      <c r="I1562" s="11">
        <v>16.360714285714302</v>
      </c>
      <c r="J1562" s="15">
        <v>14.684758963425301</v>
      </c>
      <c r="K1562" s="11">
        <v>18.036669608003301</v>
      </c>
      <c r="L1562" s="11">
        <v>15.9</v>
      </c>
      <c r="M1562" s="11">
        <v>458.1</v>
      </c>
      <c r="N1562" s="15">
        <v>18.680992063492099</v>
      </c>
      <c r="O1562" s="15">
        <v>4.3221513235299902</v>
      </c>
      <c r="P1562" s="11">
        <v>9.1999999999999993</v>
      </c>
      <c r="Q1562" s="11">
        <v>25.4</v>
      </c>
      <c r="R1562" s="15">
        <v>16.2</v>
      </c>
      <c r="S1562" s="15">
        <v>7.375</v>
      </c>
      <c r="T1562" s="15">
        <v>0.270156156809508</v>
      </c>
      <c r="U1562" s="15">
        <v>-0.76410340301741198</v>
      </c>
      <c r="V1562" s="8"/>
      <c r="W1562" s="8"/>
    </row>
    <row r="1563" spans="1:23" ht="21.75" customHeight="1">
      <c r="A1563" s="4" t="s">
        <v>106</v>
      </c>
      <c r="B1563" s="5">
        <v>501</v>
      </c>
      <c r="C1563" s="4" t="s">
        <v>139</v>
      </c>
      <c r="D1563" s="5">
        <v>2020</v>
      </c>
      <c r="E1563" s="5">
        <v>7</v>
      </c>
      <c r="F1563" s="5">
        <v>29</v>
      </c>
      <c r="G1563" s="5">
        <v>0</v>
      </c>
      <c r="H1563" s="5">
        <v>0</v>
      </c>
      <c r="I1563" s="11">
        <v>12.8931034482759</v>
      </c>
      <c r="J1563" s="15">
        <v>11.6222250215787</v>
      </c>
      <c r="K1563" s="11">
        <v>14.1639818749731</v>
      </c>
      <c r="L1563" s="11">
        <v>12.7</v>
      </c>
      <c r="M1563" s="11">
        <v>373.9</v>
      </c>
      <c r="N1563" s="15">
        <v>11.1628078817734</v>
      </c>
      <c r="O1563" s="15">
        <v>3.3410788499784601</v>
      </c>
      <c r="P1563" s="11">
        <v>6.4</v>
      </c>
      <c r="Q1563" s="11">
        <v>21</v>
      </c>
      <c r="R1563" s="15">
        <v>14.6</v>
      </c>
      <c r="S1563" s="15">
        <v>4.8499999999999996</v>
      </c>
      <c r="T1563" s="15">
        <v>0.46371045390594301</v>
      </c>
      <c r="U1563" s="15">
        <v>6.8477445085851005E-2</v>
      </c>
      <c r="V1563" s="8"/>
      <c r="W1563" s="8"/>
    </row>
    <row r="1564" spans="1:23" ht="21.75" customHeight="1">
      <c r="A1564" s="4" t="s">
        <v>106</v>
      </c>
      <c r="B1564" s="5">
        <v>501</v>
      </c>
      <c r="C1564" s="4" t="s">
        <v>139</v>
      </c>
      <c r="D1564" s="5">
        <v>2020</v>
      </c>
      <c r="E1564" s="5">
        <v>8</v>
      </c>
      <c r="F1564" s="5">
        <v>31</v>
      </c>
      <c r="G1564" s="5">
        <v>0</v>
      </c>
      <c r="H1564" s="5">
        <v>0</v>
      </c>
      <c r="I1564" s="11">
        <v>17.593548387096799</v>
      </c>
      <c r="J1564" s="15">
        <v>15.372144601150399</v>
      </c>
      <c r="K1564" s="11">
        <v>19.8149521730431</v>
      </c>
      <c r="L1564" s="11">
        <v>15.4</v>
      </c>
      <c r="M1564" s="11">
        <v>545.4</v>
      </c>
      <c r="N1564" s="15">
        <v>36.676623655914</v>
      </c>
      <c r="O1564" s="15">
        <v>6.0561228237143601</v>
      </c>
      <c r="P1564" s="11">
        <v>8.9</v>
      </c>
      <c r="Q1564" s="11">
        <v>32</v>
      </c>
      <c r="R1564" s="15">
        <v>23.1</v>
      </c>
      <c r="S1564" s="15">
        <v>7.2</v>
      </c>
      <c r="T1564" s="15">
        <v>1.0350062122089001</v>
      </c>
      <c r="U1564" s="15">
        <v>0.39599326601601398</v>
      </c>
      <c r="V1564" s="8"/>
      <c r="W1564" s="8"/>
    </row>
    <row r="1565" spans="1:23" ht="21.75" customHeight="1">
      <c r="A1565" s="4" t="s">
        <v>106</v>
      </c>
      <c r="B1565" s="5">
        <v>501</v>
      </c>
      <c r="C1565" s="4" t="s">
        <v>139</v>
      </c>
      <c r="D1565" s="5">
        <v>2020</v>
      </c>
      <c r="E1565" s="5">
        <v>9</v>
      </c>
      <c r="F1565" s="5">
        <v>30</v>
      </c>
      <c r="G1565" s="5">
        <v>0</v>
      </c>
      <c r="H1565" s="5">
        <v>0</v>
      </c>
      <c r="I1565" s="11">
        <v>19.53</v>
      </c>
      <c r="J1565" s="15">
        <v>16.234847785394098</v>
      </c>
      <c r="K1565" s="11">
        <v>22.8251522146059</v>
      </c>
      <c r="L1565" s="11">
        <v>18.5</v>
      </c>
      <c r="M1565" s="11">
        <v>585.9</v>
      </c>
      <c r="N1565" s="15">
        <v>77.873206896551693</v>
      </c>
      <c r="O1565" s="15">
        <v>8.8245797008442093</v>
      </c>
      <c r="P1565" s="11">
        <v>5.6</v>
      </c>
      <c r="Q1565" s="11">
        <v>44.1</v>
      </c>
      <c r="R1565" s="15">
        <v>38.5</v>
      </c>
      <c r="S1565" s="15">
        <v>12.625</v>
      </c>
      <c r="T1565" s="15">
        <v>0.91843381344716302</v>
      </c>
      <c r="U1565" s="15">
        <v>0.88614591998663195</v>
      </c>
      <c r="V1565" s="8"/>
      <c r="W1565" s="8"/>
    </row>
    <row r="1566" spans="1:23" ht="21.75" customHeight="1">
      <c r="A1566" s="4" t="s">
        <v>106</v>
      </c>
      <c r="B1566" s="5">
        <v>501</v>
      </c>
      <c r="C1566" s="4" t="s">
        <v>139</v>
      </c>
      <c r="D1566" s="5">
        <v>2020</v>
      </c>
      <c r="E1566" s="5">
        <v>10</v>
      </c>
      <c r="F1566" s="5">
        <v>30</v>
      </c>
      <c r="G1566" s="5">
        <v>0</v>
      </c>
      <c r="H1566" s="5">
        <v>0</v>
      </c>
      <c r="I1566" s="11">
        <v>13.24</v>
      </c>
      <c r="J1566" s="15">
        <v>11.0949764351352</v>
      </c>
      <c r="K1566" s="11">
        <v>15.385023564864801</v>
      </c>
      <c r="L1566" s="11">
        <v>12.8</v>
      </c>
      <c r="M1566" s="11">
        <v>397.2</v>
      </c>
      <c r="N1566" s="15">
        <v>32.999034482758603</v>
      </c>
      <c r="O1566" s="15">
        <v>5.7444786084342399</v>
      </c>
      <c r="P1566" s="11">
        <v>4.7</v>
      </c>
      <c r="Q1566" s="11">
        <v>32.4</v>
      </c>
      <c r="R1566" s="15">
        <v>27.7</v>
      </c>
      <c r="S1566" s="15">
        <v>5.375</v>
      </c>
      <c r="T1566" s="15">
        <v>1.39996413847759</v>
      </c>
      <c r="U1566" s="15">
        <v>3.5305727128599802</v>
      </c>
      <c r="V1566" s="8"/>
      <c r="W1566" s="8"/>
    </row>
    <row r="1567" spans="1:23" ht="21.75" customHeight="1">
      <c r="A1567" s="4" t="s">
        <v>106</v>
      </c>
      <c r="B1567" s="5">
        <v>501</v>
      </c>
      <c r="C1567" s="4" t="s">
        <v>139</v>
      </c>
      <c r="D1567" s="5">
        <v>2020</v>
      </c>
      <c r="E1567" s="5">
        <v>11</v>
      </c>
      <c r="F1567" s="5">
        <v>30</v>
      </c>
      <c r="G1567" s="5">
        <v>0</v>
      </c>
      <c r="H1567" s="5">
        <v>0</v>
      </c>
      <c r="I1567" s="11">
        <v>20.81</v>
      </c>
      <c r="J1567" s="15">
        <v>17.831191024191401</v>
      </c>
      <c r="K1567" s="11">
        <v>23.7888089758086</v>
      </c>
      <c r="L1567" s="11">
        <v>18.7</v>
      </c>
      <c r="M1567" s="11">
        <v>624.29999999999995</v>
      </c>
      <c r="N1567" s="15">
        <v>63.638862068965501</v>
      </c>
      <c r="O1567" s="15">
        <v>7.9773969481883897</v>
      </c>
      <c r="P1567" s="11">
        <v>10.1</v>
      </c>
      <c r="Q1567" s="11">
        <v>38</v>
      </c>
      <c r="R1567" s="15">
        <v>27.9</v>
      </c>
      <c r="S1567" s="15">
        <v>13.5</v>
      </c>
      <c r="T1567" s="15">
        <v>0.65068177532898697</v>
      </c>
      <c r="U1567" s="15">
        <v>-0.63304223586917696</v>
      </c>
      <c r="V1567" s="8"/>
      <c r="W1567" s="8"/>
    </row>
    <row r="1568" spans="1:23" ht="21.75" customHeight="1">
      <c r="A1568" s="4" t="s">
        <v>106</v>
      </c>
      <c r="B1568" s="5">
        <v>501</v>
      </c>
      <c r="C1568" s="4" t="s">
        <v>139</v>
      </c>
      <c r="D1568" s="5">
        <v>2020</v>
      </c>
      <c r="E1568" s="5">
        <v>12</v>
      </c>
      <c r="F1568" s="5">
        <v>31</v>
      </c>
      <c r="G1568" s="5">
        <v>0</v>
      </c>
      <c r="H1568" s="5">
        <v>0</v>
      </c>
      <c r="I1568" s="11">
        <v>13.435483870967699</v>
      </c>
      <c r="J1568" s="15">
        <v>10.9930875160174</v>
      </c>
      <c r="K1568" s="11">
        <v>15.8778802259181</v>
      </c>
      <c r="L1568" s="11">
        <v>12.1</v>
      </c>
      <c r="M1568" s="11">
        <v>416.5</v>
      </c>
      <c r="N1568" s="15">
        <v>44.337032258064497</v>
      </c>
      <c r="O1568" s="15">
        <v>6.6586058794663998</v>
      </c>
      <c r="P1568" s="11">
        <v>3.5</v>
      </c>
      <c r="Q1568" s="11">
        <v>35.6</v>
      </c>
      <c r="R1568" s="15">
        <v>32.1</v>
      </c>
      <c r="S1568" s="15">
        <v>7.8</v>
      </c>
      <c r="T1568" s="15">
        <v>1.40395945089906</v>
      </c>
      <c r="U1568" s="15">
        <v>2.8697804584538602</v>
      </c>
      <c r="V1568" s="8"/>
      <c r="W1568" s="8"/>
    </row>
    <row r="1569" spans="1:23" ht="21.75" customHeight="1">
      <c r="A1569" s="4" t="s">
        <v>107</v>
      </c>
      <c r="B1569" s="5">
        <v>104</v>
      </c>
      <c r="C1569" s="4" t="s">
        <v>124</v>
      </c>
      <c r="D1569" s="5">
        <v>2019</v>
      </c>
      <c r="E1569" s="5">
        <v>1</v>
      </c>
      <c r="F1569" s="5">
        <v>15</v>
      </c>
      <c r="G1569" s="5">
        <v>0</v>
      </c>
      <c r="H1569" s="5">
        <v>1</v>
      </c>
      <c r="I1569" s="11">
        <v>20.5</v>
      </c>
      <c r="J1569" s="15">
        <v>13.1966192773516</v>
      </c>
      <c r="K1569" s="11">
        <v>27.803380722648399</v>
      </c>
      <c r="L1569" s="11">
        <v>19.399999999999999</v>
      </c>
      <c r="M1569" s="11">
        <v>307.5</v>
      </c>
      <c r="N1569" s="15">
        <v>173.92857142857099</v>
      </c>
      <c r="O1569" s="15">
        <v>13.1881981873405</v>
      </c>
      <c r="P1569" s="11">
        <v>4.9000000000000004</v>
      </c>
      <c r="Q1569" s="11">
        <v>50.1</v>
      </c>
      <c r="R1569" s="15">
        <v>45.2</v>
      </c>
      <c r="S1569" s="15">
        <v>18.399999999999999</v>
      </c>
      <c r="T1569" s="15">
        <v>0.87465019983844094</v>
      </c>
      <c r="U1569" s="15">
        <v>0.25227238817370501</v>
      </c>
      <c r="V1569" s="8"/>
      <c r="W1569" s="8"/>
    </row>
    <row r="1570" spans="1:23" ht="21.75" customHeight="1">
      <c r="A1570" s="4" t="s">
        <v>107</v>
      </c>
      <c r="B1570" s="5">
        <v>104</v>
      </c>
      <c r="C1570" s="4" t="s">
        <v>124</v>
      </c>
      <c r="D1570" s="5">
        <v>2019</v>
      </c>
      <c r="E1570" s="5">
        <v>2</v>
      </c>
      <c r="F1570" s="5">
        <v>14</v>
      </c>
      <c r="G1570" s="5">
        <v>0</v>
      </c>
      <c r="H1570" s="5">
        <v>0</v>
      </c>
      <c r="I1570" s="11">
        <v>23.014285714285698</v>
      </c>
      <c r="J1570" s="15">
        <v>18.233186096919798</v>
      </c>
      <c r="K1570" s="11">
        <v>27.795385331651602</v>
      </c>
      <c r="L1570" s="11">
        <v>22.15</v>
      </c>
      <c r="M1570" s="11">
        <v>322.2</v>
      </c>
      <c r="N1570" s="15">
        <v>68.569010989011005</v>
      </c>
      <c r="O1570" s="15">
        <v>8.2806407354147993</v>
      </c>
      <c r="P1570" s="11">
        <v>10.1</v>
      </c>
      <c r="Q1570" s="11">
        <v>39.4</v>
      </c>
      <c r="R1570" s="15">
        <v>29.3</v>
      </c>
      <c r="S1570" s="15">
        <v>11.225</v>
      </c>
      <c r="T1570" s="15">
        <v>0.451218160595597</v>
      </c>
      <c r="U1570" s="15">
        <v>-8.5522239630823699E-2</v>
      </c>
      <c r="V1570" s="8"/>
      <c r="W1570" s="8"/>
    </row>
    <row r="1571" spans="1:23" ht="21.75" customHeight="1">
      <c r="A1571" s="4" t="s">
        <v>107</v>
      </c>
      <c r="B1571" s="5">
        <v>104</v>
      </c>
      <c r="C1571" s="4" t="s">
        <v>124</v>
      </c>
      <c r="D1571" s="5">
        <v>2019</v>
      </c>
      <c r="E1571" s="5">
        <v>3</v>
      </c>
      <c r="F1571" s="5">
        <v>16</v>
      </c>
      <c r="G1571" s="5">
        <v>0</v>
      </c>
      <c r="H1571" s="5">
        <v>0</v>
      </c>
      <c r="I1571" s="11">
        <v>18.95</v>
      </c>
      <c r="J1571" s="15">
        <v>13.106108468594</v>
      </c>
      <c r="K1571" s="11">
        <v>24.793891531406</v>
      </c>
      <c r="L1571" s="11">
        <v>15.55</v>
      </c>
      <c r="M1571" s="11">
        <v>303.2</v>
      </c>
      <c r="N1571" s="15">
        <v>120.274666666667</v>
      </c>
      <c r="O1571" s="15">
        <v>10.966980745249201</v>
      </c>
      <c r="P1571" s="11">
        <v>7</v>
      </c>
      <c r="Q1571" s="11">
        <v>45.4</v>
      </c>
      <c r="R1571" s="15">
        <v>38.4</v>
      </c>
      <c r="S1571" s="15">
        <v>16</v>
      </c>
      <c r="T1571" s="15">
        <v>0.95499175391592495</v>
      </c>
      <c r="U1571" s="15">
        <v>0.462043616879241</v>
      </c>
      <c r="V1571" s="8"/>
      <c r="W1571" s="8"/>
    </row>
    <row r="1572" spans="1:23" ht="21.75" customHeight="1">
      <c r="A1572" s="4" t="s">
        <v>107</v>
      </c>
      <c r="B1572" s="5">
        <v>104</v>
      </c>
      <c r="C1572" s="4" t="s">
        <v>124</v>
      </c>
      <c r="D1572" s="5">
        <v>2019</v>
      </c>
      <c r="E1572" s="5">
        <v>4</v>
      </c>
      <c r="F1572" s="5">
        <v>15</v>
      </c>
      <c r="G1572" s="5">
        <v>0</v>
      </c>
      <c r="H1572" s="5">
        <v>0</v>
      </c>
      <c r="I1572" s="11">
        <v>23.3066666666667</v>
      </c>
      <c r="J1572" s="15">
        <v>18.059063524121498</v>
      </c>
      <c r="K1572" s="11">
        <v>28.554269809211799</v>
      </c>
      <c r="L1572" s="11">
        <v>21</v>
      </c>
      <c r="M1572" s="11">
        <v>349.6</v>
      </c>
      <c r="N1572" s="15">
        <v>89.793523809523805</v>
      </c>
      <c r="O1572" s="15">
        <v>9.4759444811334692</v>
      </c>
      <c r="P1572" s="11">
        <v>11</v>
      </c>
      <c r="Q1572" s="11">
        <v>39.5</v>
      </c>
      <c r="R1572" s="15">
        <v>28.5</v>
      </c>
      <c r="S1572" s="15">
        <v>17.2</v>
      </c>
      <c r="T1572" s="15">
        <v>0.42387778747088001</v>
      </c>
      <c r="U1572" s="15">
        <v>-0.86600991749606604</v>
      </c>
      <c r="V1572" s="8"/>
      <c r="W1572" s="8"/>
    </row>
    <row r="1573" spans="1:23" ht="21.75" customHeight="1">
      <c r="A1573" s="4" t="s">
        <v>107</v>
      </c>
      <c r="B1573" s="5">
        <v>104</v>
      </c>
      <c r="C1573" s="4" t="s">
        <v>124</v>
      </c>
      <c r="D1573" s="5">
        <v>2019</v>
      </c>
      <c r="E1573" s="5">
        <v>5</v>
      </c>
      <c r="F1573" s="5">
        <v>15</v>
      </c>
      <c r="G1573" s="5">
        <v>0</v>
      </c>
      <c r="H1573" s="5">
        <v>0</v>
      </c>
      <c r="I1573" s="11">
        <v>14.786666666666701</v>
      </c>
      <c r="J1573" s="15">
        <v>11.386180870553501</v>
      </c>
      <c r="K1573" s="11">
        <v>18.187152462779899</v>
      </c>
      <c r="L1573" s="11">
        <v>15.2</v>
      </c>
      <c r="M1573" s="11">
        <v>221.8</v>
      </c>
      <c r="N1573" s="15">
        <v>37.705523809523797</v>
      </c>
      <c r="O1573" s="15">
        <v>6.1404823759639404</v>
      </c>
      <c r="P1573" s="11">
        <v>5.2</v>
      </c>
      <c r="Q1573" s="11">
        <v>27.6</v>
      </c>
      <c r="R1573" s="15">
        <v>22.4</v>
      </c>
      <c r="S1573" s="15">
        <v>8.3000000000000007</v>
      </c>
      <c r="T1573" s="15">
        <v>0.48960540152313398</v>
      </c>
      <c r="U1573" s="15">
        <v>-3.7281417108703599E-2</v>
      </c>
      <c r="V1573" s="8"/>
      <c r="W1573" s="8"/>
    </row>
    <row r="1574" spans="1:23" ht="21.75" customHeight="1">
      <c r="A1574" s="4" t="s">
        <v>107</v>
      </c>
      <c r="B1574" s="5">
        <v>104</v>
      </c>
      <c r="C1574" s="4" t="s">
        <v>124</v>
      </c>
      <c r="D1574" s="5">
        <v>2019</v>
      </c>
      <c r="E1574" s="5">
        <v>6</v>
      </c>
      <c r="F1574" s="5">
        <v>15</v>
      </c>
      <c r="G1574" s="5">
        <v>0</v>
      </c>
      <c r="H1574" s="5">
        <v>0</v>
      </c>
      <c r="I1574" s="11">
        <v>15.56</v>
      </c>
      <c r="J1574" s="15">
        <v>13.379378130842101</v>
      </c>
      <c r="K1574" s="11">
        <v>17.740621869157899</v>
      </c>
      <c r="L1574" s="11">
        <v>14.6</v>
      </c>
      <c r="M1574" s="11">
        <v>233.4</v>
      </c>
      <c r="N1574" s="15">
        <v>15.505428571428601</v>
      </c>
      <c r="O1574" s="15">
        <v>3.9376933059125601</v>
      </c>
      <c r="P1574" s="11">
        <v>10.6</v>
      </c>
      <c r="Q1574" s="11">
        <v>23.9</v>
      </c>
      <c r="R1574" s="15">
        <v>13.3</v>
      </c>
      <c r="S1574" s="15">
        <v>5.7</v>
      </c>
      <c r="T1574" s="15">
        <v>0.79182987774045999</v>
      </c>
      <c r="U1574" s="15">
        <v>-0.22846923965991101</v>
      </c>
      <c r="V1574" s="8"/>
      <c r="W1574" s="8"/>
    </row>
    <row r="1575" spans="1:23" ht="21.75" customHeight="1">
      <c r="A1575" s="4" t="s">
        <v>107</v>
      </c>
      <c r="B1575" s="5">
        <v>104</v>
      </c>
      <c r="C1575" s="4" t="s">
        <v>124</v>
      </c>
      <c r="D1575" s="5">
        <v>2019</v>
      </c>
      <c r="E1575" s="5">
        <v>7</v>
      </c>
      <c r="F1575" s="5">
        <v>16</v>
      </c>
      <c r="G1575" s="5">
        <v>0</v>
      </c>
      <c r="H1575" s="5">
        <v>0</v>
      </c>
      <c r="I1575" s="11">
        <v>15.49375</v>
      </c>
      <c r="J1575" s="15">
        <v>11.718743408998799</v>
      </c>
      <c r="K1575" s="11">
        <v>19.2687565910012</v>
      </c>
      <c r="L1575" s="11">
        <v>13.7</v>
      </c>
      <c r="M1575" s="11">
        <v>247.9</v>
      </c>
      <c r="N1575" s="15">
        <v>50.188625000000002</v>
      </c>
      <c r="O1575" s="15">
        <v>7.08439305798316</v>
      </c>
      <c r="P1575" s="11">
        <v>7.1</v>
      </c>
      <c r="Q1575" s="11">
        <v>31</v>
      </c>
      <c r="R1575" s="15">
        <v>23.9</v>
      </c>
      <c r="S1575" s="15">
        <v>7.75</v>
      </c>
      <c r="T1575" s="15">
        <v>1.0817517864637201</v>
      </c>
      <c r="U1575" s="15">
        <v>0.51268859507456199</v>
      </c>
      <c r="V1575" s="8"/>
      <c r="W1575" s="8"/>
    </row>
    <row r="1576" spans="1:23" ht="21.75" customHeight="1">
      <c r="A1576" s="4" t="s">
        <v>107</v>
      </c>
      <c r="B1576" s="5">
        <v>104</v>
      </c>
      <c r="C1576" s="4" t="s">
        <v>124</v>
      </c>
      <c r="D1576" s="5">
        <v>2019</v>
      </c>
      <c r="E1576" s="5">
        <v>8</v>
      </c>
      <c r="F1576" s="5">
        <v>15</v>
      </c>
      <c r="G1576" s="5">
        <v>0</v>
      </c>
      <c r="H1576" s="5">
        <v>0</v>
      </c>
      <c r="I1576" s="11">
        <v>17.5</v>
      </c>
      <c r="J1576" s="15">
        <v>14.0296216460004</v>
      </c>
      <c r="K1576" s="11">
        <v>20.9703783539996</v>
      </c>
      <c r="L1576" s="11">
        <v>16.7</v>
      </c>
      <c r="M1576" s="11">
        <v>262.5</v>
      </c>
      <c r="N1576" s="15">
        <v>39.271428571428601</v>
      </c>
      <c r="O1576" s="15">
        <v>6.2666919958961298</v>
      </c>
      <c r="P1576" s="11">
        <v>7.4</v>
      </c>
      <c r="Q1576" s="11">
        <v>28.6</v>
      </c>
      <c r="R1576" s="15">
        <v>21.2</v>
      </c>
      <c r="S1576" s="15">
        <v>9.4</v>
      </c>
      <c r="T1576" s="15">
        <v>0.49824902399993698</v>
      </c>
      <c r="U1576" s="15">
        <v>-0.63835692125853705</v>
      </c>
      <c r="V1576" s="8"/>
      <c r="W1576" s="8"/>
    </row>
    <row r="1577" spans="1:23" ht="21.75" customHeight="1">
      <c r="A1577" s="4" t="s">
        <v>107</v>
      </c>
      <c r="B1577" s="5">
        <v>104</v>
      </c>
      <c r="C1577" s="4" t="s">
        <v>124</v>
      </c>
      <c r="D1577" s="5">
        <v>2019</v>
      </c>
      <c r="E1577" s="5">
        <v>9</v>
      </c>
      <c r="F1577" s="5">
        <v>15</v>
      </c>
      <c r="G1577" s="5">
        <v>0</v>
      </c>
      <c r="H1577" s="5">
        <v>0</v>
      </c>
      <c r="I1577" s="11">
        <v>15.08</v>
      </c>
      <c r="J1577" s="15">
        <v>12.6327581539666</v>
      </c>
      <c r="K1577" s="11">
        <v>17.527241846033402</v>
      </c>
      <c r="L1577" s="11">
        <v>13.7</v>
      </c>
      <c r="M1577" s="11">
        <v>226.2</v>
      </c>
      <c r="N1577" s="15">
        <v>19.528857142857099</v>
      </c>
      <c r="O1577" s="15">
        <v>4.4191466532416799</v>
      </c>
      <c r="P1577" s="11">
        <v>8.1</v>
      </c>
      <c r="Q1577" s="11">
        <v>24.7</v>
      </c>
      <c r="R1577" s="15">
        <v>16.600000000000001</v>
      </c>
      <c r="S1577" s="15">
        <v>6.6</v>
      </c>
      <c r="T1577" s="15">
        <v>0.60845647954318405</v>
      </c>
      <c r="U1577" s="15">
        <v>-1.2288693658871501E-2</v>
      </c>
      <c r="V1577" s="8"/>
      <c r="W1577" s="8"/>
    </row>
    <row r="1578" spans="1:23" ht="21.75" customHeight="1">
      <c r="A1578" s="4" t="s">
        <v>107</v>
      </c>
      <c r="B1578" s="5">
        <v>104</v>
      </c>
      <c r="C1578" s="4" t="s">
        <v>124</v>
      </c>
      <c r="D1578" s="5">
        <v>2019</v>
      </c>
      <c r="E1578" s="5">
        <v>10</v>
      </c>
      <c r="F1578" s="5">
        <v>16</v>
      </c>
      <c r="G1578" s="5">
        <v>0</v>
      </c>
      <c r="H1578" s="5">
        <v>0</v>
      </c>
      <c r="I1578" s="11">
        <v>15.387499999999999</v>
      </c>
      <c r="J1578" s="15">
        <v>12.701050792762</v>
      </c>
      <c r="K1578" s="11">
        <v>18.073949207238002</v>
      </c>
      <c r="L1578" s="11">
        <v>14.4</v>
      </c>
      <c r="M1578" s="11">
        <v>246.2</v>
      </c>
      <c r="N1578" s="15">
        <v>25.417166666666699</v>
      </c>
      <c r="O1578" s="15">
        <v>5.0415440756445502</v>
      </c>
      <c r="P1578" s="11">
        <v>9.4</v>
      </c>
      <c r="Q1578" s="11">
        <v>26.5</v>
      </c>
      <c r="R1578" s="15">
        <v>17.100000000000001</v>
      </c>
      <c r="S1578" s="15">
        <v>8.4499999999999993</v>
      </c>
      <c r="T1578" s="15">
        <v>0.85280380551649404</v>
      </c>
      <c r="U1578" s="15">
        <v>-5.714252364913E-2</v>
      </c>
      <c r="V1578" s="8"/>
      <c r="W1578" s="8"/>
    </row>
    <row r="1579" spans="1:23" ht="21.75" customHeight="1">
      <c r="A1579" s="4" t="s">
        <v>107</v>
      </c>
      <c r="B1579" s="5">
        <v>104</v>
      </c>
      <c r="C1579" s="4" t="s">
        <v>124</v>
      </c>
      <c r="D1579" s="5">
        <v>2019</v>
      </c>
      <c r="E1579" s="5">
        <v>11</v>
      </c>
      <c r="F1579" s="5">
        <v>15</v>
      </c>
      <c r="G1579" s="5">
        <v>0</v>
      </c>
      <c r="H1579" s="5">
        <v>1</v>
      </c>
      <c r="I1579" s="11">
        <v>20.82</v>
      </c>
      <c r="J1579" s="15">
        <v>14.010313926691</v>
      </c>
      <c r="K1579" s="11">
        <v>27.629686073308999</v>
      </c>
      <c r="L1579" s="11">
        <v>16.600000000000001</v>
      </c>
      <c r="M1579" s="11">
        <v>312.3</v>
      </c>
      <c r="N1579" s="15">
        <v>151.208857142857</v>
      </c>
      <c r="O1579" s="15">
        <v>12.2967010674757</v>
      </c>
      <c r="P1579" s="11">
        <v>6</v>
      </c>
      <c r="Q1579" s="11">
        <v>54.1</v>
      </c>
      <c r="R1579" s="15">
        <v>48.1</v>
      </c>
      <c r="S1579" s="15">
        <v>17.899999999999999</v>
      </c>
      <c r="T1579" s="15">
        <v>1.3877956315442499</v>
      </c>
      <c r="U1579" s="15">
        <v>2.77948620087124</v>
      </c>
      <c r="V1579" s="8"/>
      <c r="W1579" s="8"/>
    </row>
    <row r="1580" spans="1:23" ht="21.75" customHeight="1">
      <c r="A1580" s="4" t="s">
        <v>107</v>
      </c>
      <c r="B1580" s="5">
        <v>104</v>
      </c>
      <c r="C1580" s="4" t="s">
        <v>124</v>
      </c>
      <c r="D1580" s="5">
        <v>2019</v>
      </c>
      <c r="E1580" s="5">
        <v>12</v>
      </c>
      <c r="F1580" s="5">
        <v>15</v>
      </c>
      <c r="G1580" s="5">
        <v>0</v>
      </c>
      <c r="H1580" s="5">
        <v>0</v>
      </c>
      <c r="I1580" s="11">
        <v>20.88</v>
      </c>
      <c r="J1580" s="15">
        <v>15.9837980156958</v>
      </c>
      <c r="K1580" s="11">
        <v>25.776201984304201</v>
      </c>
      <c r="L1580" s="11">
        <v>19.399999999999999</v>
      </c>
      <c r="M1580" s="11">
        <v>313.2</v>
      </c>
      <c r="N1580" s="15">
        <v>78.170285714285697</v>
      </c>
      <c r="O1580" s="15">
        <v>8.8413961405586701</v>
      </c>
      <c r="P1580" s="11">
        <v>6</v>
      </c>
      <c r="Q1580" s="11">
        <v>38.9</v>
      </c>
      <c r="R1580" s="15">
        <v>32.9</v>
      </c>
      <c r="S1580" s="15">
        <v>11.5</v>
      </c>
      <c r="T1580" s="15">
        <v>0.59107407277547097</v>
      </c>
      <c r="U1580" s="15">
        <v>0.14840083165151899</v>
      </c>
      <c r="V1580" s="8"/>
      <c r="W1580" s="8"/>
    </row>
    <row r="1581" spans="1:23" ht="21.75" customHeight="1">
      <c r="A1581" s="4" t="s">
        <v>107</v>
      </c>
      <c r="B1581" s="5">
        <v>104</v>
      </c>
      <c r="C1581" s="4" t="s">
        <v>124</v>
      </c>
      <c r="D1581" s="5">
        <v>2020</v>
      </c>
      <c r="E1581" s="5">
        <v>1</v>
      </c>
      <c r="F1581" s="5">
        <v>15</v>
      </c>
      <c r="G1581" s="5">
        <v>0</v>
      </c>
      <c r="H1581" s="5">
        <v>0</v>
      </c>
      <c r="I1581" s="11">
        <v>22.06</v>
      </c>
      <c r="J1581" s="15">
        <v>17.253808789460098</v>
      </c>
      <c r="K1581" s="11">
        <v>26.866191210539899</v>
      </c>
      <c r="L1581" s="11">
        <v>19.399999999999999</v>
      </c>
      <c r="M1581" s="11">
        <v>330.9</v>
      </c>
      <c r="N1581" s="15">
        <v>75.322571428571393</v>
      </c>
      <c r="O1581" s="15">
        <v>8.6788577260242903</v>
      </c>
      <c r="P1581" s="11">
        <v>7.3</v>
      </c>
      <c r="Q1581" s="11">
        <v>37.9</v>
      </c>
      <c r="R1581" s="15">
        <v>30.6</v>
      </c>
      <c r="S1581" s="15">
        <v>15.1</v>
      </c>
      <c r="T1581" s="15">
        <v>0.28662969265444099</v>
      </c>
      <c r="U1581" s="15">
        <v>-0.79804609018227801</v>
      </c>
      <c r="V1581" s="8"/>
      <c r="W1581" s="8"/>
    </row>
    <row r="1582" spans="1:23" ht="21.75" customHeight="1">
      <c r="A1582" s="4" t="s">
        <v>107</v>
      </c>
      <c r="B1582" s="5">
        <v>104</v>
      </c>
      <c r="C1582" s="4" t="s">
        <v>124</v>
      </c>
      <c r="D1582" s="5">
        <v>2020</v>
      </c>
      <c r="E1582" s="5">
        <v>2</v>
      </c>
      <c r="F1582" s="5">
        <v>14</v>
      </c>
      <c r="G1582" s="5">
        <v>0</v>
      </c>
      <c r="H1582" s="5">
        <v>0</v>
      </c>
      <c r="I1582" s="11">
        <v>19.871428571428599</v>
      </c>
      <c r="J1582" s="15">
        <v>14.324279067184699</v>
      </c>
      <c r="K1582" s="11">
        <v>25.4185780756724</v>
      </c>
      <c r="L1582" s="11">
        <v>16.55</v>
      </c>
      <c r="M1582" s="11">
        <v>278.2</v>
      </c>
      <c r="N1582" s="15">
        <v>92.302197802197796</v>
      </c>
      <c r="O1582" s="15">
        <v>9.6074032809182004</v>
      </c>
      <c r="P1582" s="11">
        <v>7.6</v>
      </c>
      <c r="Q1582" s="11">
        <v>37.9</v>
      </c>
      <c r="R1582" s="15">
        <v>30.3</v>
      </c>
      <c r="S1582" s="15">
        <v>14.1</v>
      </c>
      <c r="T1582" s="15">
        <v>0.80226300909411496</v>
      </c>
      <c r="U1582" s="15">
        <v>-0.54077499508015603</v>
      </c>
      <c r="V1582" s="8"/>
      <c r="W1582" s="8"/>
    </row>
    <row r="1583" spans="1:23" ht="21.75" customHeight="1">
      <c r="A1583" s="4" t="s">
        <v>107</v>
      </c>
      <c r="B1583" s="5">
        <v>104</v>
      </c>
      <c r="C1583" s="4" t="s">
        <v>124</v>
      </c>
      <c r="D1583" s="5">
        <v>2020</v>
      </c>
      <c r="E1583" s="5">
        <v>3</v>
      </c>
      <c r="F1583" s="5">
        <v>16</v>
      </c>
      <c r="G1583" s="5">
        <v>0</v>
      </c>
      <c r="H1583" s="5">
        <v>0</v>
      </c>
      <c r="I1583" s="11">
        <v>17.518750000000001</v>
      </c>
      <c r="J1583" s="15">
        <v>12.7052899378817</v>
      </c>
      <c r="K1583" s="11">
        <v>22.3322100621183</v>
      </c>
      <c r="L1583" s="11">
        <v>15.5</v>
      </c>
      <c r="M1583" s="11">
        <v>280.3</v>
      </c>
      <c r="N1583" s="15">
        <v>81.5989583333333</v>
      </c>
      <c r="O1583" s="15">
        <v>9.0332141751058508</v>
      </c>
      <c r="P1583" s="11">
        <v>5.3</v>
      </c>
      <c r="Q1583" s="11">
        <v>40.700000000000003</v>
      </c>
      <c r="R1583" s="15">
        <v>35.4</v>
      </c>
      <c r="S1583" s="15">
        <v>12.9</v>
      </c>
      <c r="T1583" s="15">
        <v>1.2466307820043201</v>
      </c>
      <c r="U1583" s="15">
        <v>1.6891044019424299</v>
      </c>
      <c r="V1583" s="8"/>
      <c r="W1583" s="8"/>
    </row>
    <row r="1584" spans="1:23" ht="21.75" customHeight="1">
      <c r="A1584" s="4" t="s">
        <v>107</v>
      </c>
      <c r="B1584" s="5">
        <v>104</v>
      </c>
      <c r="C1584" s="4" t="s">
        <v>124</v>
      </c>
      <c r="D1584" s="5">
        <v>2020</v>
      </c>
      <c r="E1584" s="5">
        <v>4</v>
      </c>
      <c r="F1584" s="5">
        <v>15</v>
      </c>
      <c r="G1584" s="5">
        <v>0</v>
      </c>
      <c r="H1584" s="5">
        <v>0</v>
      </c>
      <c r="I1584" s="11">
        <v>22.86</v>
      </c>
      <c r="J1584" s="15">
        <v>18.975750167700699</v>
      </c>
      <c r="K1584" s="11">
        <v>26.7442498322993</v>
      </c>
      <c r="L1584" s="11">
        <v>24</v>
      </c>
      <c r="M1584" s="11">
        <v>342.9</v>
      </c>
      <c r="N1584" s="15">
        <v>49.196857142857098</v>
      </c>
      <c r="O1584" s="15">
        <v>7.0140471300709901</v>
      </c>
      <c r="P1584" s="11">
        <v>12.7</v>
      </c>
      <c r="Q1584" s="11">
        <v>35.9</v>
      </c>
      <c r="R1584" s="15">
        <v>23.2</v>
      </c>
      <c r="S1584" s="15">
        <v>9.3000000000000007</v>
      </c>
      <c r="T1584" s="15">
        <v>0.15810157051158999</v>
      </c>
      <c r="U1584" s="15">
        <v>-0.63228936109067302</v>
      </c>
      <c r="V1584" s="8"/>
      <c r="W1584" s="8"/>
    </row>
    <row r="1585" spans="1:23" ht="21.75" customHeight="1">
      <c r="A1585" s="4" t="s">
        <v>107</v>
      </c>
      <c r="B1585" s="5">
        <v>104</v>
      </c>
      <c r="C1585" s="4" t="s">
        <v>124</v>
      </c>
      <c r="D1585" s="5">
        <v>2020</v>
      </c>
      <c r="E1585" s="5">
        <v>5</v>
      </c>
      <c r="F1585" s="5">
        <v>15</v>
      </c>
      <c r="G1585" s="5">
        <v>0</v>
      </c>
      <c r="H1585" s="5">
        <v>0</v>
      </c>
      <c r="I1585" s="11">
        <v>13.9</v>
      </c>
      <c r="J1585" s="15">
        <v>11.361132282779501</v>
      </c>
      <c r="K1585" s="11">
        <v>16.4388677172205</v>
      </c>
      <c r="L1585" s="11">
        <v>11.6</v>
      </c>
      <c r="M1585" s="11">
        <v>208.5</v>
      </c>
      <c r="N1585" s="15">
        <v>21.018571428571398</v>
      </c>
      <c r="O1585" s="15">
        <v>4.5846015561411004</v>
      </c>
      <c r="P1585" s="11">
        <v>9.1999999999999993</v>
      </c>
      <c r="Q1585" s="11">
        <v>23.4</v>
      </c>
      <c r="R1585" s="15">
        <v>14.2</v>
      </c>
      <c r="S1585" s="15">
        <v>6.7</v>
      </c>
      <c r="T1585" s="15">
        <v>1.2349888110798299</v>
      </c>
      <c r="U1585" s="15">
        <v>0.559311510169614</v>
      </c>
      <c r="V1585" s="8"/>
      <c r="W1585" s="8"/>
    </row>
    <row r="1586" spans="1:23" ht="21.75" customHeight="1">
      <c r="A1586" s="4" t="s">
        <v>107</v>
      </c>
      <c r="B1586" s="5">
        <v>104</v>
      </c>
      <c r="C1586" s="4" t="s">
        <v>124</v>
      </c>
      <c r="D1586" s="5">
        <v>2020</v>
      </c>
      <c r="E1586" s="5">
        <v>6</v>
      </c>
      <c r="F1586" s="5">
        <v>15</v>
      </c>
      <c r="G1586" s="5">
        <v>0</v>
      </c>
      <c r="H1586" s="5">
        <v>0</v>
      </c>
      <c r="I1586" s="11">
        <v>14.3533333333333</v>
      </c>
      <c r="J1586" s="15">
        <v>12.686609036412699</v>
      </c>
      <c r="K1586" s="11">
        <v>16.020057630254001</v>
      </c>
      <c r="L1586" s="11">
        <v>14.2</v>
      </c>
      <c r="M1586" s="11">
        <v>215.3</v>
      </c>
      <c r="N1586" s="15">
        <v>9.0583809523809506</v>
      </c>
      <c r="O1586" s="15">
        <v>3.0097144303705901</v>
      </c>
      <c r="P1586" s="11">
        <v>10.3</v>
      </c>
      <c r="Q1586" s="11">
        <v>20.8</v>
      </c>
      <c r="R1586" s="15">
        <v>10.5</v>
      </c>
      <c r="S1586" s="15">
        <v>4.8</v>
      </c>
      <c r="T1586" s="15">
        <v>0.508744354657377</v>
      </c>
      <c r="U1586" s="15">
        <v>-0.20577754371463</v>
      </c>
      <c r="V1586" s="8"/>
      <c r="W1586" s="8"/>
    </row>
    <row r="1587" spans="1:23" ht="21.75" customHeight="1">
      <c r="A1587" s="4" t="s">
        <v>107</v>
      </c>
      <c r="B1587" s="5">
        <v>104</v>
      </c>
      <c r="C1587" s="4" t="s">
        <v>124</v>
      </c>
      <c r="D1587" s="5">
        <v>2020</v>
      </c>
      <c r="E1587" s="5">
        <v>7</v>
      </c>
      <c r="F1587" s="5">
        <v>16</v>
      </c>
      <c r="G1587" s="5">
        <v>0</v>
      </c>
      <c r="H1587" s="5">
        <v>0</v>
      </c>
      <c r="I1587" s="11">
        <v>11.63125</v>
      </c>
      <c r="J1587" s="15">
        <v>9.7113949373154504</v>
      </c>
      <c r="K1587" s="11">
        <v>13.551105062684501</v>
      </c>
      <c r="L1587" s="11">
        <v>11.5</v>
      </c>
      <c r="M1587" s="11">
        <v>186.1</v>
      </c>
      <c r="N1587" s="15">
        <v>12.9809583333333</v>
      </c>
      <c r="O1587" s="15">
        <v>3.60290970374409</v>
      </c>
      <c r="P1587" s="11">
        <v>6.3</v>
      </c>
      <c r="Q1587" s="11">
        <v>18.7</v>
      </c>
      <c r="R1587" s="15">
        <v>12.4</v>
      </c>
      <c r="S1587" s="15">
        <v>4.75</v>
      </c>
      <c r="T1587" s="15">
        <v>0.59921548031318395</v>
      </c>
      <c r="U1587" s="15">
        <v>-9.1936019223154794E-2</v>
      </c>
      <c r="V1587" s="8"/>
      <c r="W1587" s="8"/>
    </row>
    <row r="1588" spans="1:23" ht="21.75" customHeight="1">
      <c r="A1588" s="4" t="s">
        <v>107</v>
      </c>
      <c r="B1588" s="5">
        <v>104</v>
      </c>
      <c r="C1588" s="4" t="s">
        <v>124</v>
      </c>
      <c r="D1588" s="5">
        <v>2020</v>
      </c>
      <c r="E1588" s="5">
        <v>8</v>
      </c>
      <c r="F1588" s="5">
        <v>15</v>
      </c>
      <c r="G1588" s="5">
        <v>0</v>
      </c>
      <c r="H1588" s="5">
        <v>0</v>
      </c>
      <c r="I1588" s="11">
        <v>14.0866666666667</v>
      </c>
      <c r="J1588" s="15">
        <v>11.8896254109205</v>
      </c>
      <c r="K1588" s="11">
        <v>16.283707922412798</v>
      </c>
      <c r="L1588" s="11">
        <v>13.3</v>
      </c>
      <c r="M1588" s="11">
        <v>211.3</v>
      </c>
      <c r="N1588" s="15">
        <v>15.7398095238095</v>
      </c>
      <c r="O1588" s="15">
        <v>3.9673428795365702</v>
      </c>
      <c r="P1588" s="11">
        <v>8.6999999999999993</v>
      </c>
      <c r="Q1588" s="11">
        <v>20.9</v>
      </c>
      <c r="R1588" s="15">
        <v>12.2</v>
      </c>
      <c r="S1588" s="15">
        <v>7.9</v>
      </c>
      <c r="T1588" s="15">
        <v>0.61911537135385497</v>
      </c>
      <c r="U1588" s="15">
        <v>-0.86504603993247597</v>
      </c>
      <c r="V1588" s="8"/>
      <c r="W1588" s="8"/>
    </row>
    <row r="1589" spans="1:23" ht="21.75" customHeight="1">
      <c r="A1589" s="4" t="s">
        <v>107</v>
      </c>
      <c r="B1589" s="5">
        <v>104</v>
      </c>
      <c r="C1589" s="4" t="s">
        <v>124</v>
      </c>
      <c r="D1589" s="5">
        <v>2020</v>
      </c>
      <c r="E1589" s="5">
        <v>9</v>
      </c>
      <c r="F1589" s="5">
        <v>15</v>
      </c>
      <c r="G1589" s="5">
        <v>0</v>
      </c>
      <c r="H1589" s="5">
        <v>0</v>
      </c>
      <c r="I1589" s="11">
        <v>18.893333333333299</v>
      </c>
      <c r="J1589" s="15">
        <v>14.6498412254114</v>
      </c>
      <c r="K1589" s="11">
        <v>23.136825441255301</v>
      </c>
      <c r="L1589" s="11">
        <v>16.899999999999999</v>
      </c>
      <c r="M1589" s="11">
        <v>283.39999999999998</v>
      </c>
      <c r="N1589" s="15">
        <v>58.7178095238095</v>
      </c>
      <c r="O1589" s="15">
        <v>7.6627546955262504</v>
      </c>
      <c r="P1589" s="11">
        <v>4.5</v>
      </c>
      <c r="Q1589" s="11">
        <v>31.8</v>
      </c>
      <c r="R1589" s="15">
        <v>27.3</v>
      </c>
      <c r="S1589" s="15">
        <v>12.5</v>
      </c>
      <c r="T1589" s="15">
        <v>0.16659797243701699</v>
      </c>
      <c r="U1589" s="15">
        <v>-0.50392126832531703</v>
      </c>
      <c r="V1589" s="8"/>
      <c r="W1589" s="8"/>
    </row>
    <row r="1590" spans="1:23" ht="21.75" customHeight="1">
      <c r="A1590" s="4" t="s">
        <v>107</v>
      </c>
      <c r="B1590" s="5">
        <v>104</v>
      </c>
      <c r="C1590" s="4" t="s">
        <v>124</v>
      </c>
      <c r="D1590" s="5">
        <v>2020</v>
      </c>
      <c r="E1590" s="5">
        <v>10</v>
      </c>
      <c r="F1590" s="5">
        <v>16</v>
      </c>
      <c r="G1590" s="5">
        <v>0</v>
      </c>
      <c r="H1590" s="5">
        <v>0</v>
      </c>
      <c r="I1590" s="11">
        <v>13.34375</v>
      </c>
      <c r="J1590" s="15">
        <v>11.137762467714699</v>
      </c>
      <c r="K1590" s="11">
        <v>15.549737532285301</v>
      </c>
      <c r="L1590" s="11">
        <v>12.65</v>
      </c>
      <c r="M1590" s="11">
        <v>213.5</v>
      </c>
      <c r="N1590" s="15">
        <v>17.138625000000001</v>
      </c>
      <c r="O1590" s="15">
        <v>4.1398822447021404</v>
      </c>
      <c r="P1590" s="11">
        <v>7.3</v>
      </c>
      <c r="Q1590" s="11">
        <v>19.100000000000001</v>
      </c>
      <c r="R1590" s="15">
        <v>11.8</v>
      </c>
      <c r="S1590" s="15">
        <v>7.8250000000000002</v>
      </c>
      <c r="T1590" s="15">
        <v>-1.20270128632215E-3</v>
      </c>
      <c r="U1590" s="15">
        <v>-1.4827887031033899</v>
      </c>
      <c r="V1590" s="8"/>
      <c r="W1590" s="8"/>
    </row>
    <row r="1591" spans="1:23" ht="21.75" customHeight="1">
      <c r="A1591" s="4" t="s">
        <v>107</v>
      </c>
      <c r="B1591" s="5">
        <v>104</v>
      </c>
      <c r="C1591" s="4" t="s">
        <v>124</v>
      </c>
      <c r="D1591" s="5">
        <v>2020</v>
      </c>
      <c r="E1591" s="5">
        <v>11</v>
      </c>
      <c r="F1591" s="5">
        <v>15</v>
      </c>
      <c r="G1591" s="5">
        <v>0</v>
      </c>
      <c r="H1591" s="5">
        <v>0</v>
      </c>
      <c r="I1591" s="11">
        <v>24.026666666666699</v>
      </c>
      <c r="J1591" s="15">
        <v>19.195306767072399</v>
      </c>
      <c r="K1591" s="11">
        <v>28.8580265662609</v>
      </c>
      <c r="L1591" s="11">
        <v>19.600000000000001</v>
      </c>
      <c r="M1591" s="11">
        <v>360.4</v>
      </c>
      <c r="N1591" s="15">
        <v>76.113523809523798</v>
      </c>
      <c r="O1591" s="15">
        <v>8.7243064944741509</v>
      </c>
      <c r="P1591" s="11">
        <v>13.1</v>
      </c>
      <c r="Q1591" s="11">
        <v>38.4</v>
      </c>
      <c r="R1591" s="15">
        <v>25.3</v>
      </c>
      <c r="S1591" s="15">
        <v>14</v>
      </c>
      <c r="T1591" s="15">
        <v>0.53494618919062698</v>
      </c>
      <c r="U1591" s="15">
        <v>-1.30524342609767</v>
      </c>
      <c r="V1591" s="8"/>
      <c r="W1591" s="8"/>
    </row>
    <row r="1592" spans="1:23" ht="21.75" customHeight="1">
      <c r="A1592" s="4" t="s">
        <v>107</v>
      </c>
      <c r="B1592" s="5">
        <v>104</v>
      </c>
      <c r="C1592" s="4" t="s">
        <v>124</v>
      </c>
      <c r="D1592" s="5">
        <v>2020</v>
      </c>
      <c r="E1592" s="5">
        <v>12</v>
      </c>
      <c r="F1592" s="5">
        <v>15</v>
      </c>
      <c r="G1592" s="5">
        <v>0</v>
      </c>
      <c r="H1592" s="5">
        <v>0</v>
      </c>
      <c r="I1592" s="11">
        <v>15.2266666666667</v>
      </c>
      <c r="J1592" s="15">
        <v>11.362054390678701</v>
      </c>
      <c r="K1592" s="11">
        <v>19.0912789426547</v>
      </c>
      <c r="L1592" s="11">
        <v>14.8</v>
      </c>
      <c r="M1592" s="11">
        <v>228.4</v>
      </c>
      <c r="N1592" s="15">
        <v>48.700666666666699</v>
      </c>
      <c r="O1592" s="15">
        <v>6.9785862942767096</v>
      </c>
      <c r="P1592" s="11">
        <v>6</v>
      </c>
      <c r="Q1592" s="11">
        <v>25.8</v>
      </c>
      <c r="R1592" s="15">
        <v>19.8</v>
      </c>
      <c r="S1592" s="15">
        <v>14.2</v>
      </c>
      <c r="T1592" s="15">
        <v>1.1130647800063301E-2</v>
      </c>
      <c r="U1592" s="15">
        <v>-1.66622526697322</v>
      </c>
      <c r="V1592" s="8"/>
      <c r="W1592" s="8"/>
    </row>
  </sheetData>
  <autoFilter ref="A3:W1592">
    <sortState ref="A2:Y1590">
      <sortCondition ref="A2:A1590"/>
      <sortCondition ref="D2:D1590"/>
      <sortCondition ref="E2:E1590"/>
    </sortState>
  </autoFilter>
  <conditionalFormatting sqref="J4:J1592">
    <cfRule type="top10" dxfId="13" priority="13" percent="1" rank="5"/>
    <cfRule type="top10" dxfId="12" priority="14" percent="1" bottom="1" rank="5"/>
  </conditionalFormatting>
  <conditionalFormatting sqref="I4:I1592">
    <cfRule type="top10" dxfId="11" priority="11" percent="1" rank="5"/>
    <cfRule type="top10" dxfId="10" priority="12" percent="1" bottom="1" rank="5"/>
  </conditionalFormatting>
  <conditionalFormatting sqref="K4:K1592">
    <cfRule type="top10" dxfId="9" priority="9" percent="1" rank="5"/>
    <cfRule type="top10" dxfId="8" priority="10" percent="1" bottom="1" rank="5"/>
  </conditionalFormatting>
  <conditionalFormatting sqref="L4:L1592">
    <cfRule type="top10" dxfId="7" priority="7" percent="1" rank="5"/>
    <cfRule type="top10" dxfId="6" priority="8" percent="1" bottom="1" rank="5"/>
  </conditionalFormatting>
  <conditionalFormatting sqref="M4:M1592">
    <cfRule type="top10" dxfId="5" priority="5" percent="1" rank="5"/>
    <cfRule type="top10" dxfId="4" priority="6" percent="1" bottom="1" rank="5"/>
  </conditionalFormatting>
  <conditionalFormatting sqref="Q4:Q1592">
    <cfRule type="top10" dxfId="3" priority="3" percent="1" rank="5"/>
    <cfRule type="top10" dxfId="2" priority="4" percent="1" bottom="1" rank="5"/>
  </conditionalFormatting>
  <conditionalFormatting sqref="P4:P1592">
    <cfRule type="top10" dxfId="1" priority="1" percent="1" rank="5"/>
    <cfRule type="top10" dxfId="0" priority="2" percent="1" bottom="1" rank="5"/>
  </conditionalFormatting>
  <pageMargins left="0.70866141732283472" right="0.70866141732283472" top="0.74803149606299213" bottom="0.74803149606299213" header="0.31496062992125984" footer="0.31496062992125984"/>
  <pageSetup paperSize="8" scale="73" fitToHeight="0" orientation="landscape" r:id="rId1"/>
  <extLst>
    <ext xmlns:x14="http://schemas.microsoft.com/office/spreadsheetml/2009/9/main" uri="{78C0D931-6437-407d-A8EE-F0AAD7539E65}">
      <x14:conditionalFormattings>
        <x14:conditionalFormatting xmlns:xm="http://schemas.microsoft.com/office/excel/2006/main">
          <x14:cfRule type="iconSet" priority="18" id="{26D768FE-9B43-43F9-A903-0B79D9646424}">
            <x14:iconSet iconSet="5Boxes">
              <x14:cfvo type="percent">
                <xm:f>0</xm:f>
              </x14:cfvo>
              <x14:cfvo type="percent">
                <xm:f>20</xm:f>
              </x14:cfvo>
              <x14:cfvo type="percent">
                <xm:f>40</xm:f>
              </x14:cfvo>
              <x14:cfvo type="percent">
                <xm:f>60</xm:f>
              </x14:cfvo>
              <x14:cfvo type="percent">
                <xm:f>80</xm:f>
              </x14:cfvo>
            </x14:iconSet>
          </x14:cfRule>
          <xm:sqref>H4:H1592</xm:sqref>
        </x14:conditionalFormatting>
        <x14:conditionalFormatting xmlns:xm="http://schemas.microsoft.com/office/excel/2006/main">
          <x14:cfRule type="iconSet" priority="15" id="{14ABDF7B-4A11-46E5-99B8-7F10595CAF19}">
            <x14:iconSet iconSet="5Boxes">
              <x14:cfvo type="percent">
                <xm:f>0</xm:f>
              </x14:cfvo>
              <x14:cfvo type="percent">
                <xm:f>20</xm:f>
              </x14:cfvo>
              <x14:cfvo type="percent">
                <xm:f>40</xm:f>
              </x14:cfvo>
              <x14:cfvo type="percent">
                <xm:f>60</xm:f>
              </x14:cfvo>
              <x14:cfvo type="percent">
                <xm:f>80</xm:f>
              </x14:cfvo>
            </x14:iconSet>
          </x14:cfRule>
          <xm:sqref>F4:F1592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_Messstellen</vt:lpstr>
      <vt:lpstr>Tabelle3</vt:lpstr>
      <vt:lpstr>Tagesmittelwerte</vt:lpstr>
      <vt:lpstr>Tab.1_Anzahl Tagesmittelwerte</vt:lpstr>
      <vt:lpstr>Tab.2 Jahresmittelwerte</vt:lpstr>
      <vt:lpstr>Tab.3 NTgMw</vt:lpstr>
      <vt:lpstr>Tab.4 Monatsmittelwerte</vt:lpstr>
      <vt:lpstr>MMW</vt:lpstr>
      <vt:lpstr>Monatsmittelwerte_Rohwerte</vt:lpstr>
      <vt:lpstr>Monatsmittelwerte_Rohwerte!Drucktitel</vt:lpstr>
      <vt:lpstr>'Tab.1_Anzahl Tagesmittelwerte'!Drucktitel</vt:lpstr>
      <vt:lpstr>'Tab.2 Jahresmittelwerte'!Drucktitel</vt:lpstr>
      <vt:lpstr>'Tab.3 NTgMw'!Drucktitel</vt:lpstr>
      <vt:lpstr>'Tab.4 Monatsmittelwerte'!Drucktitel</vt:lpstr>
    </vt:vector>
  </TitlesOfParts>
  <Company>Stadt Duisburg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Schrapers Rolf</dc:creator>
  <cp:lastModifiedBy>Ribhi Yousef Dr.</cp:lastModifiedBy>
  <cp:lastPrinted>2021-11-03T13:35:35Z</cp:lastPrinted>
  <dcterms:created xsi:type="dcterms:W3CDTF">2021-11-03T06:00:53Z</dcterms:created>
  <dcterms:modified xsi:type="dcterms:W3CDTF">2021-11-19T09:35:34Z</dcterms:modified>
</cp:coreProperties>
</file>